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<sst xmlns="http://schemas.openxmlformats.org/spreadsheetml/2006/main" count="48" uniqueCount="48">
  <si>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</si>
  <si>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ANS010</t>
  </si>
  <si>
    <t xml:space="preserve">m²</t>
  </si>
  <si>
    <t xml:space="preserve">Massame de betão.</t>
  </si>
  <si>
    <r>
      <rPr>
        <sz val="8.25"/>
        <color rgb="FF000000"/>
        <rFont val="Arial"/>
        <family val="2"/>
      </rPr>
      <t xml:space="preserve">Massame de betão simples de 10 cm de espessura, realizado com betão C12/15 (X0(P); D12; S3; Cl 1,0) fabricado em central e betonagem desde camião, espalhamento e vibração manual através de régua vibradora, sem tratamento da superfície; com juntas de retracção de 5 mm de espessura, através de corte com disco de diamante. Inclusive painel de poliestireno expandido de 3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</si>
  <si>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</si>
  <si>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</si>
  <si>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</si>
  <si>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</si>
  <si>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</si>
  <si>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</si>
  <si>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</si>
  <si>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</si>
  <si>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206-1.</t>
  </si>
  <si>
    <t xml:space="preserve">mt16pea020c</t>
  </si>
  <si>
    <t xml:space="preserve">m²</t>
  </si>
  <si>
    <t xml:space="preserve">Painel rígido de poliestireno expandido, segundo NP EN 13163, bordo lateral recto, de 30 mm de espessura, resistência térmica 0,8 m²°C/W, condutibilidade térmica 0,036 W/(m°C), para junta de dilatação.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</si>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</sst>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0.105</v>
      </c>
      <c r="H9" s="11"/>
      <c r="I9" s="13">
        <v>91.25</v>
      </c>
      <c r="J9" s="13">
        <f ca="1">ROUND(INDIRECT(ADDRESS(ROW()+(0), COLUMN()+(-3), 1))*INDIRECT(ADDRESS(ROW()+(0), COLUMN()+(-1), 1)), 2)</f>
        <v>9.58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</v>
      </c>
      <c r="H10" s="16"/>
      <c r="I10" s="17">
        <v>2.01</v>
      </c>
      <c r="J10" s="17">
        <f ca="1">ROUND(INDIRECT(ADDRESS(ROW()+(0), COLUMN()+(-3), 1))*INDIRECT(ADDRESS(ROW()+(0), COLUMN()+(-1), 1)), 2)</f>
        <v>0.1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0.084</v>
      </c>
      <c r="H11" s="16"/>
      <c r="I11" s="17">
        <v>4.67</v>
      </c>
      <c r="J11" s="17">
        <f ca="1">ROUND(INDIRECT(ADDRESS(ROW()+(0), COLUMN()+(-3), 1))*INDIRECT(ADDRESS(ROW()+(0), COLUMN()+(-1), 1)), 2)</f>
        <v>0.39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0.082</v>
      </c>
      <c r="H12" s="16"/>
      <c r="I12" s="17">
        <v>9.5</v>
      </c>
      <c r="J12" s="17">
        <f ca="1">ROUND(INDIRECT(ADDRESS(ROW()+(0), COLUMN()+(-3), 1))*INDIRECT(ADDRESS(ROW()+(0), COLUMN()+(-1), 1)), 2)</f>
        <v>0.78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0.082</v>
      </c>
      <c r="H13" s="16"/>
      <c r="I13" s="17">
        <v>18.6</v>
      </c>
      <c r="J13" s="17">
        <f ca="1">ROUND(INDIRECT(ADDRESS(ROW()+(0), COLUMN()+(-3), 1))*INDIRECT(ADDRESS(ROW()+(0), COLUMN()+(-1), 1)), 2)</f>
        <v>1.53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</v>
      </c>
      <c r="H14" s="16"/>
      <c r="I14" s="17">
        <v>19.19</v>
      </c>
      <c r="J14" s="17">
        <f ca="1">ROUND(INDIRECT(ADDRESS(ROW()+(0), COLUMN()+(-3), 1))*INDIRECT(ADDRESS(ROW()+(0), COLUMN()+(-1), 1)), 2)</f>
        <v>1.15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0.06</v>
      </c>
      <c r="H15" s="16"/>
      <c r="I15" s="17">
        <v>18.15</v>
      </c>
      <c r="J15" s="17">
        <f ca="1">ROUND(INDIRECT(ADDRESS(ROW()+(0), COLUMN()+(-3), 1))*INDIRECT(ADDRESS(ROW()+(0), COLUMN()+(-1), 1)), 2)</f>
        <v>1.09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0.03</v>
      </c>
      <c r="H16" s="20"/>
      <c r="I16" s="21">
        <v>18.74</v>
      </c>
      <c r="J16" s="21">
        <f ca="1">ROUND(INDIRECT(ADDRESS(ROW()+(0), COLUMN()+(-3), 1))*INDIRECT(ADDRESS(ROW()+(0), COLUMN()+(-1), 1)), 2)</f>
        <v>0.56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15.18</v>
      </c>
      <c r="J17" s="24">
        <f ca="1">ROUND(INDIRECT(ADDRESS(ROW()+(0), COLUMN()+(-3), 1))*INDIRECT(ADDRESS(ROW()+(0), COLUMN()+(-1), 1))/100, 2)</f>
        <v>0.3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15.48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