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<sst xmlns="http://schemas.openxmlformats.org/spreadsheetml/2006/main" count="45" uniqueCount="45">
  <si>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</si>
  <si>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CCP010</t>
  </si>
  <si>
    <t xml:space="preserve">m²</t>
  </si>
  <si>
    <t xml:space="preserve">Parede moldada de betão armado, sem lamas.</t>
  </si>
  <si>
    <r>
      <rPr>
        <sz val="8.25"/>
        <color rgb="FF000000"/>
        <rFont val="Arial"/>
        <family val="2"/>
      </rPr>
      <t xml:space="preserve">Parede moldada de betão armado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espessura e até </t>
    </r>
    <r>
      <rPr>
        <b/>
        <sz val="8.25"/>
        <color rgb="FF000000"/>
        <rFont val="Arial"/>
        <family val="2"/>
      </rPr>
      <t xml:space="preserve">16</t>
    </r>
    <r>
      <rPr>
        <sz val="8.25"/>
        <color rgb="FF000000"/>
        <rFont val="Arial"/>
        <family val="2"/>
      </rPr>
      <t xml:space="preserve"> m de profundidade, ou até encontrar rocha ou camadas duras de terreno, realizado por banquetas </t>
    </r>
    <r>
      <rPr>
        <b/>
        <sz val="8.25"/>
        <color rgb="FF000000"/>
        <rFont val="Arial"/>
        <family val="2"/>
      </rPr>
      <t xml:space="preserve">de até 2,65 m de comprimento</t>
    </r>
    <r>
      <rPr>
        <sz val="8.25"/>
        <color rgb="FF000000"/>
        <rFont val="Arial"/>
        <family val="2"/>
      </rPr>
      <t xml:space="preserve">, escavadas em terreno coesivo estável sem rejeição no ensaio SPT, sem utilização de lamas tixotrópicas; realizado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, com betonagem contínua </t>
    </r>
    <r>
      <rPr>
        <b/>
        <sz val="8.25"/>
        <color rgb="FF000000"/>
        <rFont val="Arial"/>
        <family val="2"/>
      </rPr>
      <t xml:space="preserve">em seco</t>
    </r>
    <r>
      <rPr>
        <sz val="8.25"/>
        <color rgb="FF000000"/>
        <rFont val="Arial"/>
        <family val="2"/>
      </rPr>
      <t xml:space="preserve">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 Inclusive arame de atar e separadores. O preço inclui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</si>
  <si>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</si>
  <si>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</si>
  <si>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</si>
  <si>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</si>
  <si>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</si>
  <si>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</si>
  <si>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mt07aco020l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</si>
  <si>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</si>
  <si>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</si>
  <si>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</si>
  <si>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</si>
  <si>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</si>
  <si>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</si>
  <si>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</si>
  <si>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</si>
  <si>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</si>
  <si>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</si>
  <si>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</si>
  <si>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mq03pae060sg</t>
  </si>
  <si>
    <t xml:space="preserve">h</t>
  </si>
  <si>
    <t xml:space="preserve">Maquinaria para escavação de parede moldada de 40 cm de espessura e até 16 m de profundidade, escavação sem utilização de lamas tixotrópicas, em terreno coerente estável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</si>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</sst>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0.090000</v>
      </c>
      <c r="H9" s="12">
        <f ca="1">ROUND(INDIRECT(ADDRESS(ROW()+(0), COLUMN()+(-2),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30.000000</v>
      </c>
      <c r="G10" s="16">
        <v>0.780000</v>
      </c>
      <c r="H10" s="16">
        <f ca="1">ROUND(INDIRECT(ADDRESS(ROW()+(0), COLUMN()+(-2), 1))*INDIRECT(ADDRESS(ROW()+(0), COLUMN()+(-1), 1)), 2)</f>
        <v>23.400000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0.180000</v>
      </c>
      <c r="G11" s="16">
        <v>1.100000</v>
      </c>
      <c r="H11" s="16">
        <f ca="1">ROUND(INDIRECT(ADDRESS(ROW()+(0), COLUMN()+(-2),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0.506000</v>
      </c>
      <c r="G12" s="16">
        <v>87.380000</v>
      </c>
      <c r="H12" s="16">
        <f ca="1">ROUND(INDIRECT(ADDRESS(ROW()+(0), COLUMN()+(-2), 1))*INDIRECT(ADDRESS(ROW()+(0), COLUMN()+(-1), 1)), 2)</f>
        <v>44.210000</v>
      </c>
    </row>
    <row r="13" spans="1:8" ht="45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0.301000</v>
      </c>
      <c r="G13" s="16">
        <v>36.940000</v>
      </c>
      <c r="H13" s="16">
        <f ca="1">ROUND(INDIRECT(ADDRESS(ROW()+(0), COLUMN()+(-2), 1))*INDIRECT(ADDRESS(ROW()+(0), COLUMN()+(-1), 1)), 2)</f>
        <v>11.120000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0.101000</v>
      </c>
      <c r="G14" s="16">
        <v>66.840000</v>
      </c>
      <c r="H14" s="16">
        <f ca="1">ROUND(INDIRECT(ADDRESS(ROW()+(0), COLUMN()+(-2), 1))*INDIRECT(ADDRESS(ROW()+(0), COLUMN()+(-1), 1)), 2)</f>
        <v>6.750000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0.152000</v>
      </c>
      <c r="G15" s="16">
        <v>18.050000</v>
      </c>
      <c r="H15" s="16">
        <f ca="1">ROUND(INDIRECT(ADDRESS(ROW()+(0), COLUMN()+(-2), 1))*INDIRECT(ADDRESS(ROW()+(0), COLUMN()+(-1), 1)), 2)</f>
        <v>2.740000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0.152000</v>
      </c>
      <c r="G16" s="16">
        <v>17.640000</v>
      </c>
      <c r="H16" s="16">
        <f ca="1">ROUND(INDIRECT(ADDRESS(ROW()+(0), COLUMN()+(-2), 1))*INDIRECT(ADDRESS(ROW()+(0), COLUMN()+(-1), 1)), 2)</f>
        <v>2.680000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0.102000</v>
      </c>
      <c r="G17" s="16">
        <v>18.050000</v>
      </c>
      <c r="H17" s="16">
        <f ca="1">ROUND(INDIRECT(ADDRESS(ROW()+(0), COLUMN()+(-2), 1))*INDIRECT(ADDRESS(ROW()+(0), COLUMN()+(-1), 1)), 2)</f>
        <v>1.840000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0.409000</v>
      </c>
      <c r="G18" s="20">
        <v>17.640000</v>
      </c>
      <c r="H18" s="20">
        <f ca="1">ROUND(INDIRECT(ADDRESS(ROW()+(0), COLUMN()+(-2), 1))*INDIRECT(ADDRESS(ROW()+(0), COLUMN()+(-1), 1)), 2)</f>
        <v>7.210000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100.330000</v>
      </c>
      <c r="H19" s="23">
        <f ca="1">ROUND(INDIRECT(ADDRESS(ROW()+(0), COLUMN()+(-2), 1))*INDIRECT(ADDRESS(ROW()+(0), COLUMN()+(-1), 1))/100, 2)</f>
        <v>2.010000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102.340000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