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<sst xmlns="http://schemas.openxmlformats.org/spreadsheetml/2006/main" count="42" uniqueCount="42">
  <si>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</si>
  <si>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CPI020</t>
  </si>
  <si>
    <t xml:space="preserve">m</t>
  </si>
  <si>
    <t xml:space="preserve">Estaca de deslocamento com ponteira.</t>
  </si>
  <si>
    <r>
      <rPr>
        <sz val="8.25"/>
        <color rgb="FF000000"/>
        <rFont val="Arial"/>
        <family val="2"/>
      </rPr>
      <t xml:space="preserve">Estaca de fundação de betão armado de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cm de diâmetro, para grupo de estacas. Executada por deslocamento de terras através de sistema mecânico de cravação de tubo moldador recuperável, provido no seu extremo inferior de uma ponteira metálica e posterior betonagem contínua </t>
    </r>
    <r>
      <rPr>
        <b/>
        <sz val="8.25"/>
        <color rgb="FF000000"/>
        <rFont val="Arial"/>
        <family val="2"/>
      </rPr>
      <t xml:space="preserve">em seco</t>
    </r>
    <r>
      <rPr>
        <sz val="8.25"/>
        <color rgb="FF000000"/>
        <rFont val="Arial"/>
        <family val="2"/>
      </rPr>
      <t xml:space="preserve"> da estaca. Realizada com </t>
    </r>
    <r>
      <rPr>
        <b/>
        <sz val="8.25"/>
        <color rgb="FF000000"/>
        <rFont val="Arial"/>
        <family val="2"/>
      </rPr>
      <t xml:space="preserve">betão C25/30 (XC1(P); D12; S4; Cl 0,4) fabricado em central, e betonagem desde camião</t>
    </r>
    <r>
      <rPr>
        <sz val="8.25"/>
        <color rgb="FF000000"/>
        <rFont val="Arial"/>
        <family val="2"/>
      </rPr>
      <t xml:space="preserve"> através de tubo Tremie,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5,65</t>
    </r>
    <r>
      <rPr>
        <sz val="8.25"/>
        <color rgb="FF000000"/>
        <rFont val="Arial"/>
        <family val="2"/>
      </rPr>
      <t xml:space="preserve"> kg/m. Inclusive arame de atar e separadores. O preço inclui o transporte, a instalação, a montagem e a desmontagem do equipamento mecânico,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</si>
  <si>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</si>
  <si>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</si>
  <si>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</si>
  <si>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</si>
  <si>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</si>
  <si>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</si>
  <si>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mt07aco020m</t>
  </si>
  <si>
    <t xml:space="preserve">Ud</t>
  </si>
  <si>
    <t xml:space="preserve">Separador homologado para estacas.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</si>
  <si>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</si>
  <si>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</si>
  <si>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</si>
  <si>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</si>
  <si>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</si>
  <si>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</si>
  <si>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</si>
  <si>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</si>
  <si>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 D12; S4; Cl 0,4), fabricado em central, segundo NP EN 206-1.</t>
  </si>
  <si>
    <t xml:space="preserve">mq03pii102a</t>
  </si>
  <si>
    <t xml:space="preserve">h</t>
  </si>
  <si>
    <t xml:space="preserve">Equipamento completo para perfuração de estaca de deslocamento com ponteira.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</si>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</sst>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3.000000</v>
      </c>
      <c r="G9" s="12">
        <v>0.090000</v>
      </c>
      <c r="H9" s="12">
        <f ca="1">ROUND(INDIRECT(ADDRESS(ROW()+(0), COLUMN()+(-2), 1))*INDIRECT(ADDRESS(ROW()+(0), COLUMN()+(-1), 1)), 2)</f>
        <v>0.270000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5.650000</v>
      </c>
      <c r="G10" s="16">
        <v>0.780000</v>
      </c>
      <c r="H10" s="16">
        <f ca="1">ROUND(INDIRECT(ADDRESS(ROW()+(0), COLUMN()+(-2), 1))*INDIRECT(ADDRESS(ROW()+(0), COLUMN()+(-1), 1)), 2)</f>
        <v>4.410000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0.034000</v>
      </c>
      <c r="G11" s="16">
        <v>1.100000</v>
      </c>
      <c r="H11" s="16">
        <f ca="1">ROUND(INDIRECT(ADDRESS(ROW()+(0), COLUMN()+(-2), 1))*INDIRECT(ADDRESS(ROW()+(0), COLUMN()+(-1), 1)), 2)</f>
        <v>0.040000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0.110000</v>
      </c>
      <c r="G12" s="16">
        <v>87.380000</v>
      </c>
      <c r="H12" s="16">
        <f ca="1">ROUND(INDIRECT(ADDRESS(ROW()+(0), COLUMN()+(-2), 1))*INDIRECT(ADDRESS(ROW()+(0), COLUMN()+(-1), 1)), 2)</f>
        <v>9.610000</v>
      </c>
    </row>
    <row r="13" spans="1:8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0.151000</v>
      </c>
      <c r="G13" s="16">
        <v>116.810000</v>
      </c>
      <c r="H13" s="16">
        <f ca="1">ROUND(INDIRECT(ADDRESS(ROW()+(0), COLUMN()+(-2), 1))*INDIRECT(ADDRESS(ROW()+(0), COLUMN()+(-1), 1)), 2)</f>
        <v>17.640000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0.023000</v>
      </c>
      <c r="G14" s="16">
        <v>18.050000</v>
      </c>
      <c r="H14" s="16">
        <f ca="1">ROUND(INDIRECT(ADDRESS(ROW()+(0), COLUMN()+(-2), 1))*INDIRECT(ADDRESS(ROW()+(0), COLUMN()+(-1), 1)), 2)</f>
        <v>0.420000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0.023000</v>
      </c>
      <c r="G15" s="16">
        <v>17.640000</v>
      </c>
      <c r="H15" s="16">
        <f ca="1">ROUND(INDIRECT(ADDRESS(ROW()+(0), COLUMN()+(-2), 1))*INDIRECT(ADDRESS(ROW()+(0), COLUMN()+(-1), 1)), 2)</f>
        <v>0.410000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0.659000</v>
      </c>
      <c r="G16" s="16">
        <v>18.050000</v>
      </c>
      <c r="H16" s="16">
        <f ca="1">ROUND(INDIRECT(ADDRESS(ROW()+(0), COLUMN()+(-2), 1))*INDIRECT(ADDRESS(ROW()+(0), COLUMN()+(-1), 1)), 2)</f>
        <v>11.890000</v>
      </c>
    </row>
    <row r="17" spans="1:8" ht="13.50" thickBot="1" customHeight="1">
      <c r="A17" s="13" t="s">
        <v>35</v>
      </c>
      <c r="B17" s="13"/>
      <c r="C17" s="13"/>
      <c r="D17" s="17" t="s">
        <v>36</v>
      </c>
      <c r="E17" s="18" t="s">
        <v>37</v>
      </c>
      <c r="F17" s="19">
        <v>0.659000</v>
      </c>
      <c r="G17" s="20">
        <v>17.640000</v>
      </c>
      <c r="H17" s="20">
        <f ca="1">ROUND(INDIRECT(ADDRESS(ROW()+(0), COLUMN()+(-2), 1))*INDIRECT(ADDRESS(ROW()+(0), COLUMN()+(-1), 1)), 2)</f>
        <v>11.620000</v>
      </c>
    </row>
    <row r="18" spans="1:8" ht="13.50" thickBot="1" customHeight="1">
      <c r="A18" s="18"/>
      <c r="B18" s="18"/>
      <c r="C18" s="18"/>
      <c r="D18" s="21" t="s">
        <v>38</v>
      </c>
      <c r="E18" s="4" t="s">
        <v>39</v>
      </c>
      <c r="F18" s="22">
        <v>2.000000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56.310000</v>
      </c>
      <c r="H18" s="23">
        <f ca="1">ROUND(INDIRECT(ADDRESS(ROW()+(0), COLUMN()+(-2), 1))*INDIRECT(ADDRESS(ROW()+(0), COLUMN()+(-1), 1))/100, 2)</f>
        <v>1.130000</v>
      </c>
    </row>
    <row r="19" spans="1:8" ht="13.50" thickBot="1" customHeight="1">
      <c r="A19" s="24" t="s">
        <v>40</v>
      </c>
      <c r="B19" s="24"/>
      <c r="C19" s="24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57.440000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