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<sst xmlns="http://schemas.openxmlformats.org/spreadsheetml/2006/main" count="71" uniqueCount="71">
  <si>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</si>
  <si>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CPZ005</t>
  </si>
  <si>
    <t xml:space="preserve">m</t>
  </si>
  <si>
    <t xml:space="preserve">Muro-guia para estaca barrete.</t>
  </si>
  <si>
    <r>
      <rPr>
        <sz val="8.25"/>
        <color rgb="FF000000"/>
        <rFont val="Arial"/>
        <family val="2"/>
      </rPr>
      <t xml:space="preserve">Duplo muro-guia, para estaca barrete, de betão armado de secção </t>
    </r>
    <r>
      <rPr>
        <b/>
        <sz val="8.25"/>
        <color rgb="FF000000"/>
        <rFont val="Arial"/>
        <family val="2"/>
      </rPr>
      <t xml:space="preserve">70</t>
    </r>
    <r>
      <rPr>
        <sz val="8.25"/>
        <color rgb="FF000000"/>
        <rFont val="Arial"/>
        <family val="2"/>
      </rPr>
      <t xml:space="preserve">x</t>
    </r>
    <r>
      <rPr>
        <b/>
        <sz val="8.25"/>
        <color rgb="FF000000"/>
        <rFont val="Arial"/>
        <family val="2"/>
      </rPr>
      <t xml:space="preserve">25</t>
    </r>
    <r>
      <rPr>
        <sz val="8.25"/>
        <color rgb="FF000000"/>
        <rFont val="Arial"/>
        <family val="2"/>
      </rPr>
      <t xml:space="preserve"> cm; realizado com </t>
    </r>
    <r>
      <rPr>
        <b/>
        <sz val="8.25"/>
        <color rgb="FF000000"/>
        <rFont val="Arial"/>
        <family val="2"/>
      </rPr>
      <t xml:space="preserve">betão C25/30 (XC1(P); D12; S3; Cl 0,4) fabricado em central, e betonagem desde camião</t>
    </r>
    <r>
      <rPr>
        <sz val="8.25"/>
        <color rgb="FF000000"/>
        <rFont val="Arial"/>
        <family val="2"/>
      </rPr>
      <t xml:space="preserve">, e aço </t>
    </r>
    <r>
      <rPr>
        <b/>
        <sz val="8.25"/>
        <color rgb="FF000000"/>
        <rFont val="Arial"/>
        <family val="2"/>
      </rPr>
      <t xml:space="preserve">A400 NR</t>
    </r>
    <r>
      <rPr>
        <sz val="8.25"/>
        <color rgb="FF000000"/>
        <rFont val="Arial"/>
        <family val="2"/>
      </rPr>
      <t xml:space="preserve">, com uma quantidade aproximada de </t>
    </r>
    <r>
      <rPr>
        <b/>
        <sz val="8.25"/>
        <color rgb="FF000000"/>
        <rFont val="Arial"/>
        <family val="2"/>
      </rPr>
      <t xml:space="preserve">25</t>
    </r>
    <r>
      <rPr>
        <sz val="8.25"/>
        <color rgb="FF000000"/>
        <rFont val="Arial"/>
        <family val="2"/>
      </rPr>
      <t xml:space="preserve"> kg/m; montagem e desmontagem do sistema de cofragem recuperável metálica </t>
    </r>
    <r>
      <rPr>
        <b/>
        <sz val="8.25"/>
        <color rgb="FF000000"/>
        <rFont val="Arial"/>
        <family val="2"/>
      </rPr>
      <t xml:space="preserve">nas duas faces</t>
    </r>
    <r>
      <rPr>
        <sz val="8.25"/>
        <color rgb="FF000000"/>
        <rFont val="Arial"/>
        <family val="2"/>
      </rPr>
      <t xml:space="preserve">. Inclusive arame de atar, separadores e </t>
    </r>
    <r>
      <rPr>
        <b/>
        <sz val="8.25"/>
        <color rgb="FF000000"/>
        <rFont val="Arial"/>
        <family val="2"/>
      </rPr>
      <t xml:space="preserve">líquido descofrante para evitar a aderência do betão à cofragem</t>
    </r>
    <r>
      <rPr>
        <sz val="8.25"/>
        <color rgb="FF000000"/>
        <rFont val="Arial"/>
        <family val="2"/>
      </rPr>
      <t xml:space="preserve">. O preço inclui a elaboração da armadura (corte, dobragem e moldagem de elementos) em fábrica e o montagem no lugar definitivo da sua colocação em obra. O preço inclui a demolição do muro-guia com retroescavadora com martelo demolidor e a carga mecânica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</si>
  <si>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</si>
  <si>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</si>
  <si>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</si>
  <si>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</si>
  <si>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</si>
  <si>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</si>
  <si>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mt08eme040</t>
  </si>
  <si>
    <t xml:space="preserve">m²</t>
  </si>
  <si>
    <t xml:space="preserve">Painéis metálicos de várias dimensões, para cofragem de elementos de betão.</t>
  </si>
  <si>
    <t xml:space="preserve">mt50spa052b</t>
  </si>
  <si>
    <t xml:space="preserve">m</t>
  </si>
  <si>
    <t xml:space="preserve">Pranchão de madeira de pinho, de 20x7,2 cm.</t>
  </si>
  <si>
    <t xml:space="preserve">mt50spa081a</t>
  </si>
  <si>
    <t xml:space="preserve">Ud</t>
  </si>
  <si>
    <t xml:space="preserve">Escora metálica telescópica, até 3 m de altura.</t>
  </si>
  <si>
    <t xml:space="preserve">mt08eme051a</t>
  </si>
  <si>
    <t xml:space="preserve">m</t>
  </si>
  <si>
    <t xml:space="preserve">Fita de aço galvanizado, para cofragem metálica.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</si>
  <si>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</si>
  <si>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</si>
  <si>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</si>
  <si>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</si>
  <si>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</si>
  <si>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</si>
  <si>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mt08dba010b</t>
  </si>
  <si>
    <t xml:space="preserve">l</t>
  </si>
  <si>
    <t xml:space="preserve">Agente desmoldante, à base de óleos especiais, emulsionante em água para cofragens metálicas, fenólicas ou de madeira.</t>
  </si>
  <si>
    <t xml:space="preserve">mt07aco020a</t>
  </si>
  <si>
    <t xml:space="preserve">Ud</t>
  </si>
  <si>
    <t xml:space="preserve">Separador homologado para fundações.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</si>
  <si>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</si>
  <si>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</si>
  <si>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</si>
  <si>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</si>
  <si>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</si>
  <si>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</si>
  <si>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mq01exn020a</t>
  </si>
  <si>
    <t xml:space="preserve">h</t>
  </si>
  <si>
    <t xml:space="preserve">Retroescavadora hidráulica sobre pneus, de 105 kW.</t>
  </si>
  <si>
    <t xml:space="preserve">mq01ret010</t>
  </si>
  <si>
    <t xml:space="preserve">h</t>
  </si>
  <si>
    <t xml:space="preserve">Miniretroescavadora sobre pneus de 15 kW.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</si>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</sst>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2.38" customWidth="1"/>
    <col min="4" max="4" width="3.57" customWidth="1"/>
    <col min="5" max="5" width="61.20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0.007000</v>
      </c>
      <c r="G9" s="12">
        <v>52.000000</v>
      </c>
      <c r="H9" s="12">
        <f ca="1">ROUND(INDIRECT(ADDRESS(ROW()+(0), COLUMN()+(-2), 1))*INDIRECT(ADDRESS(ROW()+(0), COLUMN()+(-1), 1)), 2)</f>
        <v>0.360000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0.028000</v>
      </c>
      <c r="G10" s="16">
        <v>4.390000</v>
      </c>
      <c r="H10" s="16">
        <f ca="1">ROUND(INDIRECT(ADDRESS(ROW()+(0), COLUMN()+(-2), 1))*INDIRECT(ADDRESS(ROW()+(0), COLUMN()+(-1), 1)), 2)</f>
        <v>0.120000</v>
      </c>
    </row>
    <row r="11" spans="1:8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0.018000</v>
      </c>
      <c r="G11" s="16">
        <v>13.370000</v>
      </c>
      <c r="H11" s="16">
        <f ca="1">ROUND(INDIRECT(ADDRESS(ROW()+(0), COLUMN()+(-2), 1))*INDIRECT(ADDRESS(ROW()+(0), COLUMN()+(-1), 1)), 2)</f>
        <v>0.240000</v>
      </c>
    </row>
    <row r="12" spans="1:8" ht="13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5">
        <v>0.140000</v>
      </c>
      <c r="G12" s="16">
        <v>0.290000</v>
      </c>
      <c r="H12" s="16">
        <f ca="1">ROUND(INDIRECT(ADDRESS(ROW()+(0), COLUMN()+(-2), 1))*INDIRECT(ADDRESS(ROW()+(0), COLUMN()+(-1), 1)), 2)</f>
        <v>0.040000</v>
      </c>
    </row>
    <row r="13" spans="1:8" ht="13.5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5">
        <v>0.270000</v>
      </c>
      <c r="G13" s="16">
        <v>1.100000</v>
      </c>
      <c r="H13" s="16">
        <f ca="1">ROUND(INDIRECT(ADDRESS(ROW()+(0), COLUMN()+(-2), 1))*INDIRECT(ADDRESS(ROW()+(0), COLUMN()+(-1), 1)), 2)</f>
        <v>0.300000</v>
      </c>
    </row>
    <row r="14" spans="1:8" ht="13.5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5">
        <v>0.140000</v>
      </c>
      <c r="G14" s="16">
        <v>7.000000</v>
      </c>
      <c r="H14" s="16">
        <f ca="1">ROUND(INDIRECT(ADDRESS(ROW()+(0), COLUMN()+(-2), 1))*INDIRECT(ADDRESS(ROW()+(0), COLUMN()+(-1), 1)), 2)</f>
        <v>0.980000</v>
      </c>
    </row>
    <row r="15" spans="1:8" ht="24.0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5">
        <v>0.042000</v>
      </c>
      <c r="G15" s="16">
        <v>1.980000</v>
      </c>
      <c r="H15" s="16">
        <f ca="1">ROUND(INDIRECT(ADDRESS(ROW()+(0), COLUMN()+(-2), 1))*INDIRECT(ADDRESS(ROW()+(0), COLUMN()+(-1), 1)), 2)</f>
        <v>0.080000</v>
      </c>
    </row>
    <row r="16" spans="1:8" ht="13.5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5">
        <v>3.000000</v>
      </c>
      <c r="G16" s="16">
        <v>0.130000</v>
      </c>
      <c r="H16" s="16">
        <f ca="1">ROUND(INDIRECT(ADDRESS(ROW()+(0), COLUMN()+(-2), 1))*INDIRECT(ADDRESS(ROW()+(0), COLUMN()+(-1), 1)), 2)</f>
        <v>0.390000</v>
      </c>
    </row>
    <row r="17" spans="1:8" ht="24.0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5">
        <v>25.000000</v>
      </c>
      <c r="G17" s="16">
        <v>0.780000</v>
      </c>
      <c r="H17" s="16">
        <f ca="1">ROUND(INDIRECT(ADDRESS(ROW()+(0), COLUMN()+(-2), 1))*INDIRECT(ADDRESS(ROW()+(0), COLUMN()+(-1), 1)), 2)</f>
        <v>19.500000</v>
      </c>
    </row>
    <row r="18" spans="1:8" ht="24.00" thickBot="1" customHeight="1">
      <c r="A18" s="13" t="s">
        <v>38</v>
      </c>
      <c r="B18" s="13"/>
      <c r="C18" s="13"/>
      <c r="D18" s="14" t="s">
        <v>39</v>
      </c>
      <c r="E18" s="13" t="s">
        <v>40</v>
      </c>
      <c r="F18" s="15">
        <v>0.385000</v>
      </c>
      <c r="G18" s="16">
        <v>83.080000</v>
      </c>
      <c r="H18" s="16">
        <f ca="1">ROUND(INDIRECT(ADDRESS(ROW()+(0), COLUMN()+(-2), 1))*INDIRECT(ADDRESS(ROW()+(0), COLUMN()+(-1), 1)), 2)</f>
        <v>31.990000</v>
      </c>
    </row>
    <row r="19" spans="1:8" ht="13.50" thickBot="1" customHeight="1">
      <c r="A19" s="13" t="s">
        <v>41</v>
      </c>
      <c r="B19" s="13"/>
      <c r="C19" s="13"/>
      <c r="D19" s="14" t="s">
        <v>42</v>
      </c>
      <c r="E19" s="13" t="s">
        <v>43</v>
      </c>
      <c r="F19" s="15">
        <v>0.256000</v>
      </c>
      <c r="G19" s="16">
        <v>46.240000</v>
      </c>
      <c r="H19" s="16">
        <f ca="1">ROUND(INDIRECT(ADDRESS(ROW()+(0), COLUMN()+(-2), 1))*INDIRECT(ADDRESS(ROW()+(0), COLUMN()+(-1), 1)), 2)</f>
        <v>11.840000</v>
      </c>
    </row>
    <row r="20" spans="1:8" ht="13.50" thickBot="1" customHeight="1">
      <c r="A20" s="13" t="s">
        <v>44</v>
      </c>
      <c r="B20" s="13"/>
      <c r="C20" s="13"/>
      <c r="D20" s="14" t="s">
        <v>45</v>
      </c>
      <c r="E20" s="13" t="s">
        <v>46</v>
      </c>
      <c r="F20" s="15">
        <v>0.119000</v>
      </c>
      <c r="G20" s="16">
        <v>40.850000</v>
      </c>
      <c r="H20" s="16">
        <f ca="1">ROUND(INDIRECT(ADDRESS(ROW()+(0), COLUMN()+(-2), 1))*INDIRECT(ADDRESS(ROW()+(0), COLUMN()+(-1), 1)), 2)</f>
        <v>4.860000</v>
      </c>
    </row>
    <row r="21" spans="1:8" ht="13.50" thickBot="1" customHeight="1">
      <c r="A21" s="13" t="s">
        <v>47</v>
      </c>
      <c r="B21" s="13"/>
      <c r="C21" s="13"/>
      <c r="D21" s="14" t="s">
        <v>48</v>
      </c>
      <c r="E21" s="13" t="s">
        <v>49</v>
      </c>
      <c r="F21" s="15">
        <v>0.467000</v>
      </c>
      <c r="G21" s="16">
        <v>18.050000</v>
      </c>
      <c r="H21" s="16">
        <f ca="1">ROUND(INDIRECT(ADDRESS(ROW()+(0), COLUMN()+(-2), 1))*INDIRECT(ADDRESS(ROW()+(0), COLUMN()+(-1), 1)), 2)</f>
        <v>8.430000</v>
      </c>
    </row>
    <row r="22" spans="1:8" ht="13.50" thickBot="1" customHeight="1">
      <c r="A22" s="13" t="s">
        <v>50</v>
      </c>
      <c r="B22" s="13"/>
      <c r="C22" s="13"/>
      <c r="D22" s="14" t="s">
        <v>51</v>
      </c>
      <c r="E22" s="13" t="s">
        <v>52</v>
      </c>
      <c r="F22" s="15">
        <v>0.622000</v>
      </c>
      <c r="G22" s="16">
        <v>17.640000</v>
      </c>
      <c r="H22" s="16">
        <f ca="1">ROUND(INDIRECT(ADDRESS(ROW()+(0), COLUMN()+(-2), 1))*INDIRECT(ADDRESS(ROW()+(0), COLUMN()+(-1), 1)), 2)</f>
        <v>10.970000</v>
      </c>
    </row>
    <row r="23" spans="1:8" ht="13.50" thickBot="1" customHeight="1">
      <c r="A23" s="13" t="s">
        <v>53</v>
      </c>
      <c r="B23" s="13"/>
      <c r="C23" s="13"/>
      <c r="D23" s="14" t="s">
        <v>54</v>
      </c>
      <c r="E23" s="13" t="s">
        <v>55</v>
      </c>
      <c r="F23" s="15">
        <v>0.111000</v>
      </c>
      <c r="G23" s="16">
        <v>18.050000</v>
      </c>
      <c r="H23" s="16">
        <f ca="1">ROUND(INDIRECT(ADDRESS(ROW()+(0), COLUMN()+(-2), 1))*INDIRECT(ADDRESS(ROW()+(0), COLUMN()+(-1), 1)), 2)</f>
        <v>2.000000</v>
      </c>
    </row>
    <row r="24" spans="1:8" ht="13.50" thickBot="1" customHeight="1">
      <c r="A24" s="13" t="s">
        <v>56</v>
      </c>
      <c r="B24" s="13"/>
      <c r="C24" s="13"/>
      <c r="D24" s="14" t="s">
        <v>57</v>
      </c>
      <c r="E24" s="13" t="s">
        <v>58</v>
      </c>
      <c r="F24" s="15">
        <v>0.111000</v>
      </c>
      <c r="G24" s="16">
        <v>17.640000</v>
      </c>
      <c r="H24" s="16">
        <f ca="1">ROUND(INDIRECT(ADDRESS(ROW()+(0), COLUMN()+(-2), 1))*INDIRECT(ADDRESS(ROW()+(0), COLUMN()+(-1), 1)), 2)</f>
        <v>1.960000</v>
      </c>
    </row>
    <row r="25" spans="1:8" ht="13.50" thickBot="1" customHeight="1">
      <c r="A25" s="13" t="s">
        <v>59</v>
      </c>
      <c r="B25" s="13"/>
      <c r="C25" s="13"/>
      <c r="D25" s="14" t="s">
        <v>60</v>
      </c>
      <c r="E25" s="13" t="s">
        <v>61</v>
      </c>
      <c r="F25" s="15">
        <v>0.030000</v>
      </c>
      <c r="G25" s="16">
        <v>18.050000</v>
      </c>
      <c r="H25" s="16">
        <f ca="1">ROUND(INDIRECT(ADDRESS(ROW()+(0), COLUMN()+(-2), 1))*INDIRECT(ADDRESS(ROW()+(0), COLUMN()+(-1), 1)), 2)</f>
        <v>0.540000</v>
      </c>
    </row>
    <row r="26" spans="1:8" ht="13.50" thickBot="1" customHeight="1">
      <c r="A26" s="13" t="s">
        <v>62</v>
      </c>
      <c r="B26" s="13"/>
      <c r="C26" s="13"/>
      <c r="D26" s="14" t="s">
        <v>63</v>
      </c>
      <c r="E26" s="13" t="s">
        <v>64</v>
      </c>
      <c r="F26" s="15">
        <v>0.120000</v>
      </c>
      <c r="G26" s="16">
        <v>17.640000</v>
      </c>
      <c r="H26" s="16">
        <f ca="1">ROUND(INDIRECT(ADDRESS(ROW()+(0), COLUMN()+(-2), 1))*INDIRECT(ADDRESS(ROW()+(0), COLUMN()+(-1), 1)), 2)</f>
        <v>2.120000</v>
      </c>
    </row>
    <row r="27" spans="1:8" ht="13.50" thickBot="1" customHeight="1">
      <c r="A27" s="13" t="s">
        <v>65</v>
      </c>
      <c r="B27" s="13"/>
      <c r="C27" s="13"/>
      <c r="D27" s="17" t="s">
        <v>66</v>
      </c>
      <c r="E27" s="18" t="s">
        <v>67</v>
      </c>
      <c r="F27" s="19">
        <v>0.257000</v>
      </c>
      <c r="G27" s="20">
        <v>16.120000</v>
      </c>
      <c r="H27" s="20">
        <f ca="1">ROUND(INDIRECT(ADDRESS(ROW()+(0), COLUMN()+(-2), 1))*INDIRECT(ADDRESS(ROW()+(0), COLUMN()+(-1), 1)), 2)</f>
        <v>4.140000</v>
      </c>
    </row>
    <row r="28" spans="1:8" ht="13.50" thickBot="1" customHeight="1">
      <c r="A28" s="18"/>
      <c r="B28" s="18"/>
      <c r="C28" s="18"/>
      <c r="D28" s="21" t="s">
        <v>68</v>
      </c>
      <c r="E28" s="4" t="s">
        <v>69</v>
      </c>
      <c r="F28" s="22">
        <v>2.000000</v>
      </c>
      <c r="G28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1))), 2)</f>
        <v>100.860000</v>
      </c>
      <c r="H28" s="23">
        <f ca="1">ROUND(INDIRECT(ADDRESS(ROW()+(0), COLUMN()+(-2), 1))*INDIRECT(ADDRESS(ROW()+(0), COLUMN()+(-1), 1))/100, 2)</f>
        <v>2.020000</v>
      </c>
    </row>
    <row r="29" spans="1:8" ht="13.50" thickBot="1" customHeight="1">
      <c r="A29" s="24"/>
      <c r="B29" s="24"/>
      <c r="C29" s="24"/>
      <c r="D29" s="25"/>
      <c r="E29" s="25"/>
      <c r="F29" s="26"/>
      <c r="G29" s="27" t="s">
        <v>70</v>
      </c>
      <c r="H2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102.880000</v>
      </c>
    </row>
  </sheetData>
  <mergeCells count="2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</mergeCells>
  <pageMargins left="0.620079" right="0.472441" top="0.472441" bottom="0.472441" header="0.0" footer="0.0"/>
  <pageSetup paperSize="9" orientation="portrait"/>
  <rowBreaks count="0" manualBreakCount="0">
    </rowBreaks>
</worksheet>
</file>