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<sst xmlns="http://schemas.openxmlformats.org/spreadsheetml/2006/main" count="94" uniqueCount="94">
  <si>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</si>
  <si>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EHB005</t>
  </si>
  <si>
    <t xml:space="preserve">m²</t>
  </si>
  <si>
    <t xml:space="preserve">Sistema "PREFABRICADOS ESTÉVEZ" de laje aligeirada.</t>
  </si>
  <si>
    <r>
      <rPr>
        <sz val="8.25"/>
        <color rgb="FF000000"/>
        <rFont val="Arial"/>
        <family val="2"/>
      </rPr>
      <t xml:space="preserve">Laje aligeirada de betão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com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, altura </t>
    </r>
    <r>
      <rPr>
        <b/>
        <sz val="8.25"/>
        <color rgb="FF000000"/>
        <rFont val="Arial"/>
        <family val="2"/>
      </rPr>
      <t xml:space="preserve">29 = 24+5</t>
    </r>
    <r>
      <rPr>
        <sz val="8.25"/>
        <color rgb="FF000000"/>
        <rFont val="Arial"/>
        <family val="2"/>
      </rPr>
      <t xml:space="preserve"> cm,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com um volume total de betão de </t>
    </r>
    <r>
      <rPr>
        <b/>
        <sz val="8.25"/>
        <color rgb="FF000000"/>
        <rFont val="Arial"/>
        <family val="2"/>
      </rPr>
      <t xml:space="preserve">0,123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na zona de reforço de momentos negativos e conectores de vigotas e vigas de bordadura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vigota pré-esforçada "IMPÉRIO"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abobadilha cerâmica "IMPÉRIO", C40x24x25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documento de homologação</t>
    </r>
    <r>
      <rPr>
        <sz val="8.25"/>
        <color rgb="FF000000"/>
        <rFont val="Arial"/>
        <family val="2"/>
      </rPr>
      <t xml:space="preserve">; camada de compressão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espessura, com armadura de distribuição formada por </t>
    </r>
    <r>
      <rPr>
        <b/>
        <sz val="8.25"/>
        <color rgb="FF000000"/>
        <rFont val="Arial"/>
        <family val="2"/>
      </rPr>
      <t xml:space="preserve">malha electrossoldada AR42 100x300 mm de aço A500 EL</t>
    </r>
    <r>
      <rPr>
        <sz val="8.25"/>
        <color rgb="FF000000"/>
        <rFont val="Arial"/>
        <family val="2"/>
      </rPr>
      <t xml:space="preserve">. </t>
    </r>
    <r>
      <rPr>
        <b/>
        <sz val="8.25"/>
        <color rgb="FF000000"/>
        <rFont val="Arial"/>
        <family val="2"/>
      </rPr>
      <t xml:space="preserve">Inclusive agente filmógeno para a cura de betões e argamassas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os pilares nem as vigas.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</si>
  <si>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</si>
  <si>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</si>
  <si>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</si>
  <si>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</si>
  <si>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</si>
  <si>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</si>
  <si>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</si>
  <si>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</si>
  <si>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</si>
  <si>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</si>
  <si>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</si>
  <si>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</si>
  <si>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</si>
  <si>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</si>
  <si>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</si>
  <si>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</si>
  <si>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</si>
  <si>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</si>
  <si>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</si>
  <si>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</si>
  <si>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</si>
  <si>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</si>
  <si>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</si>
  <si>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</si>
  <si>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mt07ppe030h</t>
  </si>
  <si>
    <t xml:space="preserve">Ud</t>
  </si>
  <si>
    <t xml:space="preserve">Abobadilha cerâmica "IMPÉRIO", C40x24x25 cm. Inclusive peças especiais.</t>
  </si>
  <si>
    <t xml:space="preserve">mt07ppe021a</t>
  </si>
  <si>
    <t xml:space="preserve">m</t>
  </si>
  <si>
    <t xml:space="preserve">Vigota pré-esforçada P1 "IMPÉRIO", Lmédia = 0,50 a 3,40 m, segundo NP EN 15037-1.</t>
  </si>
  <si>
    <t xml:space="preserve">mt07ppe021b</t>
  </si>
  <si>
    <t xml:space="preserve">m</t>
  </si>
  <si>
    <t xml:space="preserve">Vigota pré-esforçada P2 "IMPÉRIO", Lmédia = 3,50 a 4,30 m, segundo NP EN 15037-1.</t>
  </si>
  <si>
    <t xml:space="preserve">mt07ppe021c</t>
  </si>
  <si>
    <t xml:space="preserve">m</t>
  </si>
  <si>
    <t xml:space="preserve">Vigota pré-esforçada P3 "IMPÉRIO", Lmédia = 4,40 a 5,60 m, segundo NP EN 15037-1.</t>
  </si>
  <si>
    <t xml:space="preserve">mt07ppe021d</t>
  </si>
  <si>
    <t xml:space="preserve">m</t>
  </si>
  <si>
    <t xml:space="preserve">Vigota pré-esforçada P4 "IMPÉRIO", Lmédia = 5,70 a 6,00 m, segundo NP EN 15037-1.</t>
  </si>
  <si>
    <t xml:space="preserve">mt07ppe021e</t>
  </si>
  <si>
    <t xml:space="preserve">m</t>
  </si>
  <si>
    <t xml:space="preserve">Vigota pré-esforçada P5 "IMPÉRIO", Lmédia = 6,10 a 7,50 m,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</si>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</sst>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52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0.044000</v>
      </c>
      <c r="H9" s="10"/>
      <c r="I9" s="12">
        <v>37.500000</v>
      </c>
      <c r="J9" s="12">
        <f ca="1">ROUND(INDIRECT(ADDRESS(ROW()+(0), COLUMN()+(-3), 1))*INDIRECT(ADDRESS(ROW()+(0), COLUMN()+(-1), 1)), 2)</f>
        <v>1.650000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0.007000</v>
      </c>
      <c r="H10" s="15"/>
      <c r="I10" s="16">
        <v>85.000000</v>
      </c>
      <c r="J10" s="16">
        <f ca="1">ROUND(INDIRECT(ADDRESS(ROW()+(0), COLUMN()+(-3), 1))*INDIRECT(ADDRESS(ROW()+(0), COLUMN()+(-1), 1)), 2)</f>
        <v>0.600000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0.027000</v>
      </c>
      <c r="H11" s="15"/>
      <c r="I11" s="16">
        <v>13.370000</v>
      </c>
      <c r="J11" s="16">
        <f ca="1">ROUND(INDIRECT(ADDRESS(ROW()+(0), COLUMN()+(-3), 1))*INDIRECT(ADDRESS(ROW()+(0), COLUMN()+(-1), 1)), 2)</f>
        <v>0.360000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0.003000</v>
      </c>
      <c r="H12" s="15"/>
      <c r="I12" s="16">
        <v>166.710000</v>
      </c>
      <c r="J12" s="16">
        <f ca="1">ROUND(INDIRECT(ADDRESS(ROW()+(0), COLUMN()+(-3), 1))*INDIRECT(ADDRESS(ROW()+(0), COLUMN()+(-1), 1)), 2)</f>
        <v>0.500000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0.040000</v>
      </c>
      <c r="H13" s="15"/>
      <c r="I13" s="16">
        <v>7.000000</v>
      </c>
      <c r="J13" s="16">
        <f ca="1">ROUND(INDIRECT(ADDRESS(ROW()+(0), COLUMN()+(-3), 1))*INDIRECT(ADDRESS(ROW()+(0), COLUMN()+(-1), 1)), 2)</f>
        <v>0.280000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0.030000</v>
      </c>
      <c r="H14" s="15"/>
      <c r="I14" s="16">
        <v>1.980000</v>
      </c>
      <c r="J14" s="16">
        <f ca="1">ROUND(INDIRECT(ADDRESS(ROW()+(0), COLUMN()+(-3), 1))*INDIRECT(ADDRESS(ROW()+(0), COLUMN()+(-1), 1)), 2)</f>
        <v>0.060000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7.840000</v>
      </c>
      <c r="H15" s="15"/>
      <c r="I15" s="16">
        <v>0.840000</v>
      </c>
      <c r="J15" s="16">
        <f ca="1">ROUND(INDIRECT(ADDRESS(ROW()+(0), COLUMN()+(-3), 1))*INDIRECT(ADDRESS(ROW()+(0), COLUMN()+(-1), 1)), 2)</f>
        <v>6.590000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0.294000</v>
      </c>
      <c r="H16" s="15"/>
      <c r="I16" s="16">
        <v>1.700000</v>
      </c>
      <c r="J16" s="16">
        <f ca="1">ROUND(INDIRECT(ADDRESS(ROW()+(0), COLUMN()+(-3), 1))*INDIRECT(ADDRESS(ROW()+(0), COLUMN()+(-1), 1)), 2)</f>
        <v>0.500000</v>
      </c>
      <c r="K16" s="16"/>
    </row>
    <row r="17" spans="1:11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0.294000</v>
      </c>
      <c r="H17" s="15"/>
      <c r="I17" s="16">
        <v>1.880000</v>
      </c>
      <c r="J17" s="16">
        <f ca="1">ROUND(INDIRECT(ADDRESS(ROW()+(0), COLUMN()+(-3), 1))*INDIRECT(ADDRESS(ROW()+(0), COLUMN()+(-1), 1)), 2)</f>
        <v>0.550000</v>
      </c>
      <c r="K17" s="16"/>
    </row>
    <row r="18" spans="1:11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1.078000</v>
      </c>
      <c r="H18" s="15"/>
      <c r="I18" s="16">
        <v>2.060000</v>
      </c>
      <c r="J18" s="16">
        <f ca="1">ROUND(INDIRECT(ADDRESS(ROW()+(0), COLUMN()+(-3), 1))*INDIRECT(ADDRESS(ROW()+(0), COLUMN()+(-1), 1)), 2)</f>
        <v>2.220000</v>
      </c>
      <c r="K18" s="16"/>
    </row>
    <row r="19" spans="1:11" ht="24.0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0.196000</v>
      </c>
      <c r="H19" s="15"/>
      <c r="I19" s="16">
        <v>2.250000</v>
      </c>
      <c r="J19" s="16">
        <f ca="1">ROUND(INDIRECT(ADDRESS(ROW()+(0), COLUMN()+(-3), 1))*INDIRECT(ADDRESS(ROW()+(0), COLUMN()+(-1), 1)), 2)</f>
        <v>0.440000</v>
      </c>
      <c r="K19" s="16"/>
    </row>
    <row r="20" spans="1:11" ht="24.0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0.098000</v>
      </c>
      <c r="H20" s="15"/>
      <c r="I20" s="16">
        <v>2.460000</v>
      </c>
      <c r="J20" s="16">
        <f ca="1">ROUND(INDIRECT(ADDRESS(ROW()+(0), COLUMN()+(-3), 1))*INDIRECT(ADDRESS(ROW()+(0), COLUMN()+(-1), 1)), 2)</f>
        <v>0.240000</v>
      </c>
      <c r="K20" s="16"/>
    </row>
    <row r="21" spans="1:11" ht="24.0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2.000000</v>
      </c>
      <c r="H21" s="15"/>
      <c r="I21" s="16">
        <v>0.780000</v>
      </c>
      <c r="J21" s="16">
        <f ca="1">ROUND(INDIRECT(ADDRESS(ROW()+(0), COLUMN()+(-3), 1))*INDIRECT(ADDRESS(ROW()+(0), COLUMN()+(-1), 1)), 2)</f>
        <v>1.560000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0.020000</v>
      </c>
      <c r="H22" s="15"/>
      <c r="I22" s="16">
        <v>1.100000</v>
      </c>
      <c r="J22" s="16">
        <f ca="1">ROUND(INDIRECT(ADDRESS(ROW()+(0), COLUMN()+(-3), 1))*INDIRECT(ADDRESS(ROW()+(0), COLUMN()+(-1), 1)), 2)</f>
        <v>0.020000</v>
      </c>
      <c r="K22" s="16"/>
    </row>
    <row r="23" spans="1:11" ht="34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3"/>
      <c r="G23" s="15">
        <v>1.100000</v>
      </c>
      <c r="H23" s="15"/>
      <c r="I23" s="16">
        <v>1.640000</v>
      </c>
      <c r="J23" s="16">
        <f ca="1">ROUND(INDIRECT(ADDRESS(ROW()+(0), COLUMN()+(-3), 1))*INDIRECT(ADDRESS(ROW()+(0), COLUMN()+(-1), 1)), 2)</f>
        <v>1.800000</v>
      </c>
      <c r="K23" s="16"/>
    </row>
    <row r="24" spans="1:11" ht="24.0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3"/>
      <c r="G24" s="15">
        <v>0.129000</v>
      </c>
      <c r="H24" s="15"/>
      <c r="I24" s="16">
        <v>83.080000</v>
      </c>
      <c r="J24" s="16">
        <f ca="1">ROUND(INDIRECT(ADDRESS(ROW()+(0), COLUMN()+(-3), 1))*INDIRECT(ADDRESS(ROW()+(0), COLUMN()+(-1), 1)), 2)</f>
        <v>10.720000</v>
      </c>
      <c r="K24" s="16"/>
    </row>
    <row r="25" spans="1:11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3"/>
      <c r="G25" s="15">
        <v>0.150000</v>
      </c>
      <c r="H25" s="15"/>
      <c r="I25" s="16">
        <v>1.940000</v>
      </c>
      <c r="J25" s="16">
        <f ca="1">ROUND(INDIRECT(ADDRESS(ROW()+(0), COLUMN()+(-3), 1))*INDIRECT(ADDRESS(ROW()+(0), COLUMN()+(-1), 1)), 2)</f>
        <v>0.290000</v>
      </c>
      <c r="K25" s="16"/>
    </row>
    <row r="26" spans="1:11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3"/>
      <c r="G26" s="15">
        <v>0.514000</v>
      </c>
      <c r="H26" s="15"/>
      <c r="I26" s="16">
        <v>18.050000</v>
      </c>
      <c r="J26" s="16">
        <f ca="1">ROUND(INDIRECT(ADDRESS(ROW()+(0), COLUMN()+(-3), 1))*INDIRECT(ADDRESS(ROW()+(0), COLUMN()+(-1), 1)), 2)</f>
        <v>9.280000</v>
      </c>
      <c r="K26" s="16"/>
    </row>
    <row r="27" spans="1:11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3"/>
      <c r="G27" s="15">
        <v>0.514000</v>
      </c>
      <c r="H27" s="15"/>
      <c r="I27" s="16">
        <v>17.640000</v>
      </c>
      <c r="J27" s="16">
        <f ca="1">ROUND(INDIRECT(ADDRESS(ROW()+(0), COLUMN()+(-3), 1))*INDIRECT(ADDRESS(ROW()+(0), COLUMN()+(-1), 1)), 2)</f>
        <v>9.070000</v>
      </c>
      <c r="K27" s="16"/>
    </row>
    <row r="28" spans="1:11" ht="13.50" thickBot="1" customHeight="1">
      <c r="A28" s="13" t="s">
        <v>68</v>
      </c>
      <c r="B28" s="13"/>
      <c r="C28" s="13"/>
      <c r="D28" s="14" t="s">
        <v>69</v>
      </c>
      <c r="E28" s="13" t="s">
        <v>70</v>
      </c>
      <c r="F28" s="13"/>
      <c r="G28" s="15">
        <v>0.020000</v>
      </c>
      <c r="H28" s="15"/>
      <c r="I28" s="16">
        <v>18.050000</v>
      </c>
      <c r="J28" s="16">
        <f ca="1">ROUND(INDIRECT(ADDRESS(ROW()+(0), COLUMN()+(-3), 1))*INDIRECT(ADDRESS(ROW()+(0), COLUMN()+(-1), 1)), 2)</f>
        <v>0.360000</v>
      </c>
      <c r="K28" s="16"/>
    </row>
    <row r="29" spans="1:11" ht="13.50" thickBot="1" customHeight="1">
      <c r="A29" s="13" t="s">
        <v>71</v>
      </c>
      <c r="B29" s="13"/>
      <c r="C29" s="13"/>
      <c r="D29" s="14" t="s">
        <v>72</v>
      </c>
      <c r="E29" s="13" t="s">
        <v>73</v>
      </c>
      <c r="F29" s="13"/>
      <c r="G29" s="15">
        <v>0.020000</v>
      </c>
      <c r="H29" s="15"/>
      <c r="I29" s="16">
        <v>17.640000</v>
      </c>
      <c r="J29" s="16">
        <f ca="1">ROUND(INDIRECT(ADDRESS(ROW()+(0), COLUMN()+(-3), 1))*INDIRECT(ADDRESS(ROW()+(0), COLUMN()+(-1), 1)), 2)</f>
        <v>0.350000</v>
      </c>
      <c r="K29" s="16"/>
    </row>
    <row r="30" spans="1:11" ht="13.50" thickBot="1" customHeight="1">
      <c r="A30" s="13" t="s">
        <v>74</v>
      </c>
      <c r="B30" s="13"/>
      <c r="C30" s="13"/>
      <c r="D30" s="14" t="s">
        <v>75</v>
      </c>
      <c r="E30" s="13" t="s">
        <v>76</v>
      </c>
      <c r="F30" s="13"/>
      <c r="G30" s="15">
        <v>0.040000</v>
      </c>
      <c r="H30" s="15"/>
      <c r="I30" s="16">
        <v>18.050000</v>
      </c>
      <c r="J30" s="16">
        <f ca="1">ROUND(INDIRECT(ADDRESS(ROW()+(0), COLUMN()+(-3), 1))*INDIRECT(ADDRESS(ROW()+(0), COLUMN()+(-1), 1)), 2)</f>
        <v>0.720000</v>
      </c>
      <c r="K30" s="16"/>
    </row>
    <row r="31" spans="1:11" ht="13.50" thickBot="1" customHeight="1">
      <c r="A31" s="13" t="s">
        <v>77</v>
      </c>
      <c r="B31" s="13"/>
      <c r="C31" s="13"/>
      <c r="D31" s="17" t="s">
        <v>78</v>
      </c>
      <c r="E31" s="18" t="s">
        <v>79</v>
      </c>
      <c r="F31" s="18"/>
      <c r="G31" s="19">
        <v>0.156000</v>
      </c>
      <c r="H31" s="19"/>
      <c r="I31" s="20">
        <v>17.640000</v>
      </c>
      <c r="J31" s="20">
        <f ca="1">ROUND(INDIRECT(ADDRESS(ROW()+(0), COLUMN()+(-3), 1))*INDIRECT(ADDRESS(ROW()+(0), COLUMN()+(-1), 1)), 2)</f>
        <v>2.750000</v>
      </c>
      <c r="K31" s="20"/>
    </row>
    <row r="32" spans="1:11" ht="13.50" thickBot="1" customHeight="1">
      <c r="A32" s="18"/>
      <c r="B32" s="18"/>
      <c r="C32" s="18"/>
      <c r="D32" s="21" t="s">
        <v>80</v>
      </c>
      <c r="E32" s="4" t="s">
        <v>81</v>
      </c>
      <c r="F32" s="4"/>
      <c r="G32" s="22">
        <v>2.000000</v>
      </c>
      <c r="H32" s="22"/>
      <c r="I3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50.910000</v>
      </c>
      <c r="J32" s="23">
        <f ca="1">ROUND(INDIRECT(ADDRESS(ROW()+(0), COLUMN()+(-3), 1))*INDIRECT(ADDRESS(ROW()+(0), COLUMN()+(-1), 1))/100, 2)</f>
        <v>1.020000</v>
      </c>
      <c r="K32" s="23"/>
    </row>
    <row r="33" spans="1:11" ht="13.50" thickBot="1" customHeight="1">
      <c r="A33" s="24" t="s">
        <v>82</v>
      </c>
      <c r="B33" s="24"/>
      <c r="C33" s="24"/>
      <c r="D33" s="25"/>
      <c r="E33" s="25"/>
      <c r="F33" s="25"/>
      <c r="G33" s="26"/>
      <c r="H33" s="26"/>
      <c r="I33" s="24" t="s">
        <v>83</v>
      </c>
      <c r="J3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51.930000</v>
      </c>
      <c r="K33" s="27"/>
    </row>
    <row r="36" spans="1:11" ht="13.50" thickBot="1" customHeight="1">
      <c r="A36" s="28" t="s">
        <v>84</v>
      </c>
      <c r="B36" s="28"/>
      <c r="C36" s="28"/>
      <c r="D36" s="28"/>
      <c r="E36" s="28"/>
      <c r="F36" s="28" t="s">
        <v>85</v>
      </c>
      <c r="G36" s="28"/>
      <c r="H36" s="28" t="s">
        <v>86</v>
      </c>
      <c r="I36" s="28"/>
      <c r="J36" s="28"/>
      <c r="K36" s="28" t="s">
        <v>87</v>
      </c>
    </row>
    <row r="37" spans="1:11" ht="13.50" thickBot="1" customHeight="1">
      <c r="A37" s="29" t="s">
        <v>88</v>
      </c>
      <c r="B37" s="29"/>
      <c r="C37" s="29"/>
      <c r="D37" s="29"/>
      <c r="E37" s="29"/>
      <c r="F37" s="30">
        <v>112010.000000</v>
      </c>
      <c r="G37" s="30"/>
      <c r="H37" s="30">
        <v>112011.000000</v>
      </c>
      <c r="I37" s="30"/>
      <c r="J37" s="30"/>
      <c r="K37" s="30" t="s">
        <v>89</v>
      </c>
    </row>
    <row r="38" spans="1:11" ht="24.00" thickBot="1" customHeight="1">
      <c r="A38" s="31" t="s">
        <v>90</v>
      </c>
      <c r="B38" s="31"/>
      <c r="C38" s="31"/>
      <c r="D38" s="31"/>
      <c r="E38" s="31"/>
      <c r="F38" s="32"/>
      <c r="G38" s="32"/>
      <c r="H38" s="32"/>
      <c r="I38" s="32"/>
      <c r="J38" s="32"/>
      <c r="K38" s="32"/>
    </row>
    <row r="41" spans="1:1" ht="33.75" thickBot="1" customHeight="1">
      <c r="A41" s="1" t="s">
        <v>91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1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41:K41"/>
    <mergeCell ref="A42:K42"/>
    <mergeCell ref="A43:K43"/>
  </mergeCells>
  <pageMargins left="0.620079" right="0.472441" top="0.472441" bottom="0.472441" header="0.0" footer="0.0"/>
  <pageSetup paperSize="9" orientation="portrait"/>
  <rowBreaks count="0" manualBreakCount="0">
    </rowBreaks>
</worksheet>
</file>