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<sst xmlns="http://schemas.openxmlformats.org/spreadsheetml/2006/main" count="60" uniqueCount="60">
  <si>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</si>
  <si>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EHX010</t>
  </si>
  <si>
    <t xml:space="preserve">m²</t>
  </si>
  <si>
    <t xml:space="preserve">Laje com chapa metálica como cofragem perdida.</t>
  </si>
  <si>
    <r>
      <rPr>
        <sz val="8.25"/>
        <color rgb="FF000000"/>
        <rFont val="Arial"/>
        <family val="2"/>
      </rPr>
      <t xml:space="preserve">Laje de </t>
    </r>
    <r>
      <rPr>
        <b/>
        <sz val="8.25"/>
        <color rgb="FF000000"/>
        <rFont val="Arial"/>
        <family val="2"/>
      </rPr>
      <t xml:space="preserve">10</t>
    </r>
    <r>
      <rPr>
        <sz val="8.25"/>
        <color rgb="FF000000"/>
        <rFont val="Arial"/>
        <family val="2"/>
      </rPr>
      <t xml:space="preserve"> cm de altura, com </t>
    </r>
    <r>
      <rPr>
        <b/>
        <sz val="8.25"/>
        <color rgb="FF000000"/>
        <rFont val="Arial"/>
        <family val="2"/>
      </rPr>
      <t xml:space="preserve">cofragem perdida de chapa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de aço galvanizado com forma trapezoidal, de 0,75 mm de espessura, 44 mm de altura do perfil e 172 mm de distância entre-eixos</t>
    </r>
    <r>
      <rPr>
        <sz val="8.25"/>
        <color rgb="FF000000"/>
        <rFont val="Arial"/>
        <family val="2"/>
      </rPr>
      <t xml:space="preserve"> e betão armado realizado com </t>
    </r>
    <r>
      <rPr>
        <b/>
        <sz val="8.25"/>
        <color rgb="FF000000"/>
        <rFont val="Arial"/>
        <family val="2"/>
      </rPr>
      <t xml:space="preserve">betão C25/30 (XC1(P); D12; S3; Cl 0,4) fabricado em central, e betonagem com grua</t>
    </r>
    <r>
      <rPr>
        <sz val="8.25"/>
        <color rgb="FF000000"/>
        <rFont val="Arial"/>
        <family val="2"/>
      </rPr>
      <t xml:space="preserve">, volume total de betão </t>
    </r>
    <r>
      <rPr>
        <b/>
        <sz val="8.25"/>
        <color rgb="FF000000"/>
        <rFont val="Arial"/>
        <family val="2"/>
      </rPr>
      <t xml:space="preserve">0,062</t>
    </r>
    <r>
      <rPr>
        <sz val="8.25"/>
        <color rgb="FF000000"/>
        <rFont val="Arial"/>
        <family val="2"/>
      </rPr>
      <t xml:space="preserve"> m³/m²; aço </t>
    </r>
    <r>
      <rPr>
        <b/>
        <sz val="8.25"/>
        <color rgb="FF000000"/>
        <rFont val="Arial"/>
        <family val="2"/>
      </rPr>
      <t xml:space="preserve">A400 NR</t>
    </r>
    <r>
      <rPr>
        <sz val="8.25"/>
        <color rgb="FF000000"/>
        <rFont val="Arial"/>
        <family val="2"/>
      </rPr>
      <t xml:space="preserve">, com uma quantidade total de </t>
    </r>
    <r>
      <rPr>
        <b/>
        <sz val="8.25"/>
        <color rgb="FF000000"/>
        <rFont val="Arial"/>
        <family val="2"/>
      </rPr>
      <t xml:space="preserve">6</t>
    </r>
    <r>
      <rPr>
        <sz val="8.25"/>
        <color rgb="FF000000"/>
        <rFont val="Arial"/>
        <family val="2"/>
      </rPr>
      <t xml:space="preserve"> kg/m²; e </t>
    </r>
    <r>
      <rPr>
        <b/>
        <sz val="8.25"/>
        <color rgb="FF000000"/>
        <rFont val="Arial"/>
        <family val="2"/>
      </rPr>
      <t xml:space="preserve">malha electrossoldada AR42 de aço A500 EL</t>
    </r>
    <r>
      <rPr>
        <sz val="8.25"/>
        <color rgb="FF000000"/>
        <rFont val="Arial"/>
        <family val="2"/>
      </rPr>
      <t xml:space="preserve">; apoiada toda ela sobre estrutura metálica. Inclusive peças angulares para remates perimetrais e de consolas, parafusos para fixação das chapas, </t>
    </r>
    <r>
      <rPr>
        <b/>
        <sz val="8.25"/>
        <color rgb="FF000000"/>
        <rFont val="Arial"/>
        <family val="2"/>
      </rPr>
      <t xml:space="preserve">arame de atar, separadores e agente filmógeno para a cura de betões e argamassas</t>
    </r>
    <r>
      <rPr>
        <sz val="8.25"/>
        <color rgb="FF000000"/>
        <rFont val="Arial"/>
        <family val="2"/>
      </rPr>
      <t xml:space="preserve">. O preço inclui a elaboração da armadura (corte, dobragem e moldagem de elementos) em fábrica e o montagem no lugar definitivo da sua colocação em obra, mas não inclui a estrutura metálica.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</si>
  <si>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</si>
  <si>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</si>
  <si>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</si>
  <si>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</si>
  <si>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</si>
  <si>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</si>
  <si>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mt07pcl010aacba</t>
  </si>
  <si>
    <t xml:space="preserve">m²</t>
  </si>
  <si>
    <t xml:space="preserve">Perfil de chapa de aço galvanizado com forma trapezoidal, de 0,75 mm de espessura, 44 mm de altura do perfil e 172 mm de distância entre-eixos, 7 a 8 kg/m² e um momento de inércia de 30 a 40 cm4.</t>
  </si>
  <si>
    <t xml:space="preserve">mt07pcl020</t>
  </si>
  <si>
    <t xml:space="preserve">m</t>
  </si>
  <si>
    <t xml:space="preserve">Peça angular de chapa de aço galvanizado, para remates perimetrais e de consolas.</t>
  </si>
  <si>
    <t xml:space="preserve">mt07pcl030</t>
  </si>
  <si>
    <t xml:space="preserve">Ud</t>
  </si>
  <si>
    <t xml:space="preserve">Parafuso autoperfurante rosca-chapa, para fixação de chapas.</t>
  </si>
  <si>
    <t xml:space="preserve">mt07aco020k</t>
  </si>
  <si>
    <t xml:space="preserve">Ud</t>
  </si>
  <si>
    <t xml:space="preserve">Separador homologado para lajes.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</si>
  <si>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</si>
  <si>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</si>
  <si>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</si>
  <si>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</si>
  <si>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</si>
  <si>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</si>
  <si>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</si>
  <si>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</si>
  <si>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</si>
  <si>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</si>
  <si>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</si>
  <si>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</si>
  <si>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mt08cur020a</t>
  </si>
  <si>
    <t xml:space="preserve">l</t>
  </si>
  <si>
    <t xml:space="preserve">Agente filmógeno para a cura de betões e argamassas.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</si>
  <si>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</si>
  <si>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</si>
  <si>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</si>
  <si>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</si>
  <si>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</si>
  <si>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</si>
  <si>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</si>
  <si>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</si>
  <si>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</si>
  <si>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</si>
  <si>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</si>
  <si>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</si>
  <si>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</si>
  <si>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</si>
  <si>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</si>
  <si>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</si>
  <si>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</si>
  <si>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</si>
  <si>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</si>
  <si>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</si>
  <si>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2,71€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</si>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</sst>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62.0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1.050000</v>
      </c>
      <c r="G9" s="12">
        <v>18.090000</v>
      </c>
      <c r="H9" s="12">
        <f ca="1">ROUND(INDIRECT(ADDRESS(ROW()+(0), COLUMN()+(-2), 1))*INDIRECT(ADDRESS(ROW()+(0), COLUMN()+(-1), 1)), 2)</f>
        <v>18.990000</v>
      </c>
    </row>
    <row r="10" spans="1:8" ht="24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0.040000</v>
      </c>
      <c r="G10" s="16">
        <v>27.200000</v>
      </c>
      <c r="H10" s="16">
        <f ca="1">ROUND(INDIRECT(ADDRESS(ROW()+(0), COLUMN()+(-2), 1))*INDIRECT(ADDRESS(ROW()+(0), COLUMN()+(-1), 1)), 2)</f>
        <v>1.090000</v>
      </c>
    </row>
    <row r="11" spans="1:8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6.000000</v>
      </c>
      <c r="G11" s="16">
        <v>0.120000</v>
      </c>
      <c r="H11" s="16">
        <f ca="1">ROUND(INDIRECT(ADDRESS(ROW()+(0), COLUMN()+(-2), 1))*INDIRECT(ADDRESS(ROW()+(0), COLUMN()+(-1), 1)), 2)</f>
        <v>0.720000</v>
      </c>
    </row>
    <row r="12" spans="1:8" ht="13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5">
        <v>3.000000</v>
      </c>
      <c r="G12" s="16">
        <v>0.080000</v>
      </c>
      <c r="H12" s="16">
        <f ca="1">ROUND(INDIRECT(ADDRESS(ROW()+(0), COLUMN()+(-2), 1))*INDIRECT(ADDRESS(ROW()+(0), COLUMN()+(-1), 1)), 2)</f>
        <v>0.240000</v>
      </c>
    </row>
    <row r="13" spans="1:8" ht="24.0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5">
        <v>6.000000</v>
      </c>
      <c r="G13" s="16">
        <v>0.780000</v>
      </c>
      <c r="H13" s="16">
        <f ca="1">ROUND(INDIRECT(ADDRESS(ROW()+(0), COLUMN()+(-2), 1))*INDIRECT(ADDRESS(ROW()+(0), COLUMN()+(-1), 1)), 2)</f>
        <v>4.680000</v>
      </c>
    </row>
    <row r="14" spans="1:8" ht="13.5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5">
        <v>0.087000</v>
      </c>
      <c r="G14" s="16">
        <v>1.100000</v>
      </c>
      <c r="H14" s="16">
        <f ca="1">ROUND(INDIRECT(ADDRESS(ROW()+(0), COLUMN()+(-2), 1))*INDIRECT(ADDRESS(ROW()+(0), COLUMN()+(-1), 1)), 2)</f>
        <v>0.100000</v>
      </c>
    </row>
    <row r="15" spans="1:8" ht="34.5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5">
        <v>1.150000</v>
      </c>
      <c r="G15" s="16">
        <v>1.640000</v>
      </c>
      <c r="H15" s="16">
        <f ca="1">ROUND(INDIRECT(ADDRESS(ROW()+(0), COLUMN()+(-2), 1))*INDIRECT(ADDRESS(ROW()+(0), COLUMN()+(-1), 1)), 2)</f>
        <v>1.890000</v>
      </c>
    </row>
    <row r="16" spans="1:8" ht="24.0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5">
        <v>0.065000</v>
      </c>
      <c r="G16" s="16">
        <v>83.080000</v>
      </c>
      <c r="H16" s="16">
        <f ca="1">ROUND(INDIRECT(ADDRESS(ROW()+(0), COLUMN()+(-2), 1))*INDIRECT(ADDRESS(ROW()+(0), COLUMN()+(-1), 1)), 2)</f>
        <v>5.400000</v>
      </c>
    </row>
    <row r="17" spans="1:8" ht="13.5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5">
        <v>0.150000</v>
      </c>
      <c r="G17" s="16">
        <v>1.940000</v>
      </c>
      <c r="H17" s="16">
        <f ca="1">ROUND(INDIRECT(ADDRESS(ROW()+(0), COLUMN()+(-2), 1))*INDIRECT(ADDRESS(ROW()+(0), COLUMN()+(-1), 1)), 2)</f>
        <v>0.290000</v>
      </c>
    </row>
    <row r="18" spans="1:8" ht="13.50" thickBot="1" customHeight="1">
      <c r="A18" s="13" t="s">
        <v>38</v>
      </c>
      <c r="B18" s="13"/>
      <c r="C18" s="13"/>
      <c r="D18" s="14" t="s">
        <v>39</v>
      </c>
      <c r="E18" s="13" t="s">
        <v>40</v>
      </c>
      <c r="F18" s="15">
        <v>0.122000</v>
      </c>
      <c r="G18" s="16">
        <v>18.050000</v>
      </c>
      <c r="H18" s="16">
        <f ca="1">ROUND(INDIRECT(ADDRESS(ROW()+(0), COLUMN()+(-2), 1))*INDIRECT(ADDRESS(ROW()+(0), COLUMN()+(-1), 1)), 2)</f>
        <v>2.200000</v>
      </c>
    </row>
    <row r="19" spans="1:8" ht="13.50" thickBot="1" customHeight="1">
      <c r="A19" s="13" t="s">
        <v>41</v>
      </c>
      <c r="B19" s="13"/>
      <c r="C19" s="13"/>
      <c r="D19" s="14" t="s">
        <v>42</v>
      </c>
      <c r="E19" s="13" t="s">
        <v>43</v>
      </c>
      <c r="F19" s="15">
        <v>0.244000</v>
      </c>
      <c r="G19" s="16">
        <v>17.640000</v>
      </c>
      <c r="H19" s="16">
        <f ca="1">ROUND(INDIRECT(ADDRESS(ROW()+(0), COLUMN()+(-2), 1))*INDIRECT(ADDRESS(ROW()+(0), COLUMN()+(-1), 1)), 2)</f>
        <v>4.300000</v>
      </c>
    </row>
    <row r="20" spans="1:8" ht="13.50" thickBot="1" customHeight="1">
      <c r="A20" s="13" t="s">
        <v>44</v>
      </c>
      <c r="B20" s="13"/>
      <c r="C20" s="13"/>
      <c r="D20" s="14" t="s">
        <v>45</v>
      </c>
      <c r="E20" s="13" t="s">
        <v>46</v>
      </c>
      <c r="F20" s="15">
        <v>0.094000</v>
      </c>
      <c r="G20" s="16">
        <v>18.050000</v>
      </c>
      <c r="H20" s="16">
        <f ca="1">ROUND(INDIRECT(ADDRESS(ROW()+(0), COLUMN()+(-2), 1))*INDIRECT(ADDRESS(ROW()+(0), COLUMN()+(-1), 1)), 2)</f>
        <v>1.700000</v>
      </c>
    </row>
    <row r="21" spans="1:8" ht="13.50" thickBot="1" customHeight="1">
      <c r="A21" s="13" t="s">
        <v>47</v>
      </c>
      <c r="B21" s="13"/>
      <c r="C21" s="13"/>
      <c r="D21" s="14" t="s">
        <v>48</v>
      </c>
      <c r="E21" s="13" t="s">
        <v>49</v>
      </c>
      <c r="F21" s="15">
        <v>0.082000</v>
      </c>
      <c r="G21" s="16">
        <v>17.640000</v>
      </c>
      <c r="H21" s="16">
        <f ca="1">ROUND(INDIRECT(ADDRESS(ROW()+(0), COLUMN()+(-2), 1))*INDIRECT(ADDRESS(ROW()+(0), COLUMN()+(-1), 1)), 2)</f>
        <v>1.450000</v>
      </c>
    </row>
    <row r="22" spans="1:8" ht="13.50" thickBot="1" customHeight="1">
      <c r="A22" s="13" t="s">
        <v>50</v>
      </c>
      <c r="B22" s="13"/>
      <c r="C22" s="13"/>
      <c r="D22" s="14" t="s">
        <v>51</v>
      </c>
      <c r="E22" s="13" t="s">
        <v>52</v>
      </c>
      <c r="F22" s="15">
        <v>0.014000</v>
      </c>
      <c r="G22" s="16">
        <v>18.050000</v>
      </c>
      <c r="H22" s="16">
        <f ca="1">ROUND(INDIRECT(ADDRESS(ROW()+(0), COLUMN()+(-2), 1))*INDIRECT(ADDRESS(ROW()+(0), COLUMN()+(-1), 1)), 2)</f>
        <v>0.250000</v>
      </c>
    </row>
    <row r="23" spans="1:8" ht="13.50" thickBot="1" customHeight="1">
      <c r="A23" s="13" t="s">
        <v>53</v>
      </c>
      <c r="B23" s="13"/>
      <c r="C23" s="13"/>
      <c r="D23" s="17" t="s">
        <v>54</v>
      </c>
      <c r="E23" s="18" t="s">
        <v>55</v>
      </c>
      <c r="F23" s="19">
        <v>0.057000</v>
      </c>
      <c r="G23" s="20">
        <v>17.640000</v>
      </c>
      <c r="H23" s="20">
        <f ca="1">ROUND(INDIRECT(ADDRESS(ROW()+(0), COLUMN()+(-2), 1))*INDIRECT(ADDRESS(ROW()+(0), COLUMN()+(-1), 1)), 2)</f>
        <v>1.010000</v>
      </c>
    </row>
    <row r="24" spans="1:8" ht="13.50" thickBot="1" customHeight="1">
      <c r="A24" s="18"/>
      <c r="B24" s="18"/>
      <c r="C24" s="18"/>
      <c r="D24" s="21" t="s">
        <v>56</v>
      </c>
      <c r="E24" s="4" t="s">
        <v>57</v>
      </c>
      <c r="F24" s="22">
        <v>2.000000</v>
      </c>
      <c r="G24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44.310000</v>
      </c>
      <c r="H24" s="23">
        <f ca="1">ROUND(INDIRECT(ADDRESS(ROW()+(0), COLUMN()+(-2), 1))*INDIRECT(ADDRESS(ROW()+(0), COLUMN()+(-1), 1))/100, 2)</f>
        <v>0.890000</v>
      </c>
    </row>
    <row r="25" spans="1:8" ht="13.50" thickBot="1" customHeight="1">
      <c r="A25" s="24" t="s">
        <v>58</v>
      </c>
      <c r="B25" s="24"/>
      <c r="C25" s="24"/>
      <c r="D25" s="25"/>
      <c r="E25" s="25"/>
      <c r="F25" s="26"/>
      <c r="G25" s="24" t="s">
        <v>59</v>
      </c>
      <c r="H2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45.200000</v>
      </c>
    </row>
  </sheetData>
  <mergeCells count="2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E25"/>
  </mergeCells>
  <pageMargins left="0.620079" right="0.472441" top="0.472441" bottom="0.472441" header="0.0" footer="0.0"/>
  <pageSetup paperSize="9" orientation="portrait"/>
  <rowBreaks count="0" manualBreakCount="0">
    </rowBreaks>
</worksheet>
</file>