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<sst xmlns="http://schemas.openxmlformats.org/spreadsheetml/2006/main" count="57" uniqueCount="57">
  <si>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</si>
  <si>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RSI015</t>
  </si>
  <si>
    <t xml:space="preserve">m²</t>
  </si>
  <si>
    <t xml:space="preserve">Pavimento industrial, sistema MasterTop PG "Master Builders Solutions".</t>
  </si>
  <si>
    <r>
      <rPr>
        <sz val="8.25"/>
        <color rgb="FF000000"/>
        <rFont val="Arial"/>
        <family val="2"/>
      </rPr>
      <t xml:space="preserve">Pavimento industrial, realizado com o sistema MasterTop 135 PG "Master Builders Solutions", apto para estacionamentos, em interiores, constituído por base de betão armado de 20 cm de espessura, realizada com betão HA-25/B/20/IIa fabricado em central, espalhamento e vibração mecânico através de espalhadora, e malha electrossoldada AR42 100x300 mm de aço A500 EL como armadura de distribuição, colocada sobre separadores homologados; aplicação sobre o betão fresco de camada de desgaste de 10 mm de espessura de argamassa fluida de presa rápida, MasterTop 135 PG "Master Builders Solutions", CT - C60 - F10 - A6, segundo EN 13813, cor cinzento (20 kg/m²); aplicação de líquido redutor da evaporação e melhorador superficial MasterKure 111 WB "Master Builders Solutions", cor amarelo fluorescente, (0,15 l/m²) e acabamento superficial através de afagamento e polimento mecânicos.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</si>
  <si>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</si>
  <si>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</si>
  <si>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</si>
  <si>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</si>
  <si>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</si>
  <si>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</si>
  <si>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mt10haf010nga</t>
  </si>
  <si>
    <t xml:space="preserve">m³</t>
  </si>
  <si>
    <t xml:space="preserve">Betão HA-25/B/20/IIa, fabricado em central.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</si>
  <si>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</si>
  <si>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</si>
  <si>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</si>
  <si>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</si>
  <si>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</si>
  <si>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</si>
  <si>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mt09bnc015d</t>
  </si>
  <si>
    <t xml:space="preserve">kg</t>
  </si>
  <si>
    <t xml:space="preserve">Argamassa fluida de presa rápida, MasterTop 135 PG "Master Builders Solutions",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</si>
  <si>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mt09bnc018a</t>
  </si>
  <si>
    <t xml:space="preserve">l</t>
  </si>
  <si>
    <t xml:space="preserve">Líquido redutor da evaporação e melhorador superficial MasterKure 111 WB "Master Builders Solutions", cor amarelo fluorescente, para pavimentos de betão.</t>
  </si>
  <si>
    <t xml:space="preserve">mq06ext010</t>
  </si>
  <si>
    <t xml:space="preserve">h</t>
  </si>
  <si>
    <t xml:space="preserve">Espalhadora para pavimentos de betão.</t>
  </si>
  <si>
    <t xml:space="preserve">mq06fra010</t>
  </si>
  <si>
    <t xml:space="preserve">h</t>
  </si>
  <si>
    <t xml:space="preserve">Talocha mecânica de betão.</t>
  </si>
  <si>
    <t xml:space="preserve">mq06pym020</t>
  </si>
  <si>
    <t xml:space="preserve">h</t>
  </si>
  <si>
    <t xml:space="preserve">Misturadora-bombeadora para argamassas autonivelantes.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</si>
  <si>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</si>
  <si>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</si>
  <si>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</si>
  <si>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</si>
  <si>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</si>
  <si>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</si>
  <si>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</si>
  <si>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</si>
  <si>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</si>
  <si>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</si>
  <si>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</si>
  <si>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44,23€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</si>
  <si>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</si>
  <si>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</si>
  <si>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</si>
  <si>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</si>
  <si>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</si>
  <si>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13813:2002</t>
  </si>
  <si>
    <t xml:space="preserve">Revestimentos contínuos para pavimentos — Materiais — Especificações e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</si>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</sst>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3.57" customWidth="1"/>
    <col min="5" max="5" width="71.5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84.64</v>
      </c>
      <c r="J9" s="13">
        <f ca="1">ROUND(INDIRECT(ADDRESS(ROW()+(0), COLUMN()+(-3), 1))*INDIRECT(ADDRESS(ROW()+(0), COLUMN()+(-1), 1)), 2)</f>
        <v>17.77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1.2</v>
      </c>
      <c r="H10" s="16"/>
      <c r="I10" s="17">
        <v>1.64</v>
      </c>
      <c r="J10" s="17">
        <f ca="1">ROUND(INDIRECT(ADDRESS(ROW()+(0), COLUMN()+(-3), 1))*INDIRECT(ADDRESS(ROW()+(0), COLUMN()+(-1), 1)), 2)</f>
        <v>1.97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</v>
      </c>
      <c r="H11" s="16"/>
      <c r="I11" s="17">
        <v>0.05</v>
      </c>
      <c r="J11" s="17">
        <f ca="1">ROUND(INDIRECT(ADDRESS(ROW()+(0), COLUMN()+(-3), 1))*INDIRECT(ADDRESS(ROW()+(0), COLUMN()+(-1), 1)), 2)</f>
        <v>0.1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20</v>
      </c>
      <c r="H12" s="16"/>
      <c r="I12" s="17">
        <v>0.98</v>
      </c>
      <c r="J12" s="17">
        <f ca="1">ROUND(INDIRECT(ADDRESS(ROW()+(0), COLUMN()+(-3), 1))*INDIRECT(ADDRESS(ROW()+(0), COLUMN()+(-1), 1)), 2)</f>
        <v>19.6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0.15</v>
      </c>
      <c r="H13" s="16"/>
      <c r="I13" s="17">
        <v>12.26</v>
      </c>
      <c r="J13" s="17">
        <f ca="1">ROUND(INDIRECT(ADDRESS(ROW()+(0), COLUMN()+(-3), 1))*INDIRECT(ADDRESS(ROW()+(0), COLUMN()+(-1), 1)), 2)</f>
        <v>1.84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6"/>
      <c r="I14" s="17">
        <v>75.97</v>
      </c>
      <c r="J14" s="17">
        <f ca="1">ROUND(INDIRECT(ADDRESS(ROW()+(0), COLUMN()+(-3), 1))*INDIRECT(ADDRESS(ROW()+(0), COLUMN()+(-1), 1)), 2)</f>
        <v>0.61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0.25</v>
      </c>
      <c r="H15" s="16"/>
      <c r="I15" s="17">
        <v>5.07</v>
      </c>
      <c r="J15" s="17">
        <f ca="1">ROUND(INDIRECT(ADDRESS(ROW()+(0), COLUMN()+(-3), 1))*INDIRECT(ADDRESS(ROW()+(0), COLUMN()+(-1), 1)), 2)</f>
        <v>1.27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</v>
      </c>
      <c r="H16" s="16"/>
      <c r="I16" s="17">
        <v>10.2</v>
      </c>
      <c r="J16" s="17">
        <f ca="1">ROUND(INDIRECT(ADDRESS(ROW()+(0), COLUMN()+(-3), 1))*INDIRECT(ADDRESS(ROW()+(0), COLUMN()+(-1), 1)), 2)</f>
        <v>2.04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0.2</v>
      </c>
      <c r="H17" s="16"/>
      <c r="I17" s="17">
        <v>13.25</v>
      </c>
      <c r="J17" s="17">
        <f ca="1">ROUND(INDIRECT(ADDRESS(ROW()+(0), COLUMN()+(-3), 1))*INDIRECT(ADDRESS(ROW()+(0), COLUMN()+(-1), 1)), 2)</f>
        <v>2.65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0.78</v>
      </c>
      <c r="H18" s="16"/>
      <c r="I18" s="17">
        <v>19.19</v>
      </c>
      <c r="J18" s="17">
        <f ca="1">ROUND(INDIRECT(ADDRESS(ROW()+(0), COLUMN()+(-3), 1))*INDIRECT(ADDRESS(ROW()+(0), COLUMN()+(-1), 1)), 2)</f>
        <v>14.97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0.78</v>
      </c>
      <c r="H19" s="20"/>
      <c r="I19" s="21">
        <v>18.74</v>
      </c>
      <c r="J19" s="21">
        <f ca="1">ROUND(INDIRECT(ADDRESS(ROW()+(0), COLUMN()+(-3), 1))*INDIRECT(ADDRESS(ROW()+(0), COLUMN()+(-1), 1)), 2)</f>
        <v>14.62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77.44</v>
      </c>
      <c r="J20" s="24">
        <f ca="1">ROUND(INDIRECT(ADDRESS(ROW()+(0), COLUMN()+(-3), 1))*INDIRECT(ADDRESS(ROW()+(0), COLUMN()+(-1), 1))/100, 2)</f>
        <v>1.55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78.99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182003</v>
      </c>
      <c r="G25" s="31"/>
      <c r="H25" s="31">
        <v>182004</v>
      </c>
      <c r="I25" s="31"/>
      <c r="J25" s="31"/>
      <c r="K25" s="31"/>
    </row>
    <row r="26" spans="1:11" ht="13.50" thickBot="1" customHeight="1">
      <c r="A26" s="32" t="s">
        <v>53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