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<sst xmlns="http://schemas.openxmlformats.org/spreadsheetml/2006/main" count="66" uniqueCount="66">
  <si>
    <t xml:space="preserve"/>
  </si>
  <si>
    <t xml:space="preserve">CVF010</t>
  </si>
  <si>
    <t xml:space="preserve">m³</t>
  </si>
  <si>
    <t xml:space="preserve">Fosso de ascensor.</t>
  </si>
  <si>
    <r>
      <rPr>
        <sz val="8.25"/>
        <color rgb="FF000000"/>
        <rFont val="Arial"/>
        <family val="2"/>
      </rPr>
      <t xml:space="preserve">Fosso de ascensor ao nível da fundação, através de caixa de betão armado, realizada com </t>
    </r>
    <r>
      <rPr>
        <b/>
        <sz val="8.25"/>
        <color rgb="FF000000"/>
        <rFont val="Arial"/>
        <family val="2"/>
      </rPr>
      <t xml:space="preserve">betão C25/30 (XC1(P); D12; S3; Cl 0,4) fabricado em central, e betonagem desde camião</t>
    </r>
    <r>
      <rPr>
        <sz val="8.25"/>
        <color rgb="FF000000"/>
        <rFont val="Arial"/>
        <family val="2"/>
      </rPr>
      <t xml:space="preserve">, e aço </t>
    </r>
    <r>
      <rPr>
        <b/>
        <sz val="8.25"/>
        <color rgb="FF000000"/>
        <rFont val="Arial"/>
        <family val="2"/>
      </rPr>
      <t xml:space="preserve">A400 NR</t>
    </r>
    <r>
      <rPr>
        <sz val="8.25"/>
        <color rgb="FF000000"/>
        <rFont val="Arial"/>
        <family val="2"/>
      </rPr>
      <t xml:space="preserve">, com uma quantidade aproximada de </t>
    </r>
    <r>
      <rPr>
        <b/>
        <sz val="8.25"/>
        <color rgb="FF000000"/>
        <rFont val="Arial"/>
        <family val="2"/>
      </rPr>
      <t xml:space="preserve">50</t>
    </r>
    <r>
      <rPr>
        <sz val="8.25"/>
        <color rgb="FF000000"/>
        <rFont val="Arial"/>
        <family val="2"/>
      </rPr>
      <t xml:space="preserve"> kg/m³. Inclusive armaduras para execução das vigas perimetrais e dos reforços, armaduras de arranque, arame de atar, separadores e </t>
    </r>
    <r>
      <rPr>
        <b/>
        <sz val="8.25"/>
        <color rgb="FF000000"/>
        <rFont val="Arial"/>
        <family val="2"/>
      </rPr>
      <t xml:space="preserve">líquido descofrante para evitar a aderência do betão à cofragem</t>
    </r>
    <r>
      <rPr>
        <sz val="8.25"/>
        <color rgb="FF000000"/>
        <rFont val="Arial"/>
        <family val="2"/>
      </rPr>
      <t xml:space="preserve">. O preço inclui o montagem e desmontagem do sistema de cofragem, a elaboração da armadura (corte, dobragem e moldagem de elementos) em fábrica e o montagem no lugar definitivo da sua colocação em obra.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</si>
  <si>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</si>
  <si>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</si>
  <si>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</si>
  <si>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</si>
  <si>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</si>
  <si>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</si>
  <si>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mt08eme040</t>
  </si>
  <si>
    <t xml:space="preserve">m²</t>
  </si>
  <si>
    <t xml:space="preserve">Painéis metálicos de várias dimensões, para cofragem de elementos de betão.</t>
  </si>
  <si>
    <t xml:space="preserve">mt50spa052b</t>
  </si>
  <si>
    <t xml:space="preserve">m</t>
  </si>
  <si>
    <t xml:space="preserve">Pranchão de madeira de pinho, de 20x7,2 cm.</t>
  </si>
  <si>
    <t xml:space="preserve">mt50spa081a</t>
  </si>
  <si>
    <t xml:space="preserve">Ud</t>
  </si>
  <si>
    <t xml:space="preserve">Escora metálica telescópica, até 3 m de altura.</t>
  </si>
  <si>
    <t xml:space="preserve">mt08eme051a</t>
  </si>
  <si>
    <t xml:space="preserve">m</t>
  </si>
  <si>
    <t xml:space="preserve">Fita de aço galvanizado, para cofragem metálica.</t>
  </si>
  <si>
    <t xml:space="preserve">mt08var050</t>
  </si>
  <si>
    <t xml:space="preserve">kg</t>
  </si>
  <si>
    <t xml:space="preserve">Arame galvanizado para atar, de 1,30 mm de diâmetro.</t>
  </si>
  <si>
    <t xml:space="preserve">mt08var060</t>
  </si>
  <si>
    <t xml:space="preserve">kg</t>
  </si>
  <si>
    <t xml:space="preserve">Pregos de aço de 20x100 mm.</t>
  </si>
  <si>
    <t xml:space="preserve">mt08dba010b</t>
  </si>
  <si>
    <t xml:space="preserve">l</t>
  </si>
  <si>
    <t xml:space="preserve">Agente desmoldante, à base de óleos especiais, emulsionante em água para cofragens metálicas, fenólicas ou de madeira.</t>
  </si>
  <si>
    <t xml:space="preserve">mt07sep010ab</t>
  </si>
  <si>
    <t xml:space="preserve">Ud</t>
  </si>
  <si>
    <t xml:space="preserve">Separador homologado de plástico para armaduras de fundações de vários diâmetros.</t>
  </si>
  <si>
    <t xml:space="preserve">mt07aco020d</t>
  </si>
  <si>
    <t xml:space="preserve">Ud</t>
  </si>
  <si>
    <t xml:space="preserve">Separador homologado para muros.</t>
  </si>
  <si>
    <t xml:space="preserve">mt07aco040b</t>
  </si>
  <si>
    <t xml:space="preserve">kg</t>
  </si>
  <si>
    <t xml:space="preserve">Armadura elaborada em fábrica com aço em varões nervurados, A400 NR, de vários diâmetros.</t>
  </si>
  <si>
    <t xml:space="preserve">mt10haf020bgngc</t>
  </si>
  <si>
    <t xml:space="preserve">m³</t>
  </si>
  <si>
    <t xml:space="preserve">Betão C25/30 (XC1(P) D12; S3; Cl 0,4), fabricado em central, segundo NP EN 206-1.</t>
  </si>
  <si>
    <t xml:space="preserve">mo044</t>
  </si>
  <si>
    <t xml:space="preserve">h</t>
  </si>
  <si>
    <t xml:space="preserve">Oficial de 1ª cofrador.</t>
  </si>
  <si>
    <t xml:space="preserve">mo091</t>
  </si>
  <si>
    <t xml:space="preserve">h</t>
  </si>
  <si>
    <t xml:space="preserve">Ajudante de cofrador.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</si>
  <si>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</si>
  <si>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</si>
  <si>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</si>
  <si>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</si>
  <si>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</si>
  <si>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</si>
  <si>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</si>
  <si>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</si>
  <si>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</si>
  <si>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</si>
  <si>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</si>
  <si>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</si>
  <si>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%</t>
  </si>
  <si>
    <t xml:space="preserve">Custos directos complementares</t>
  </si>
  <si>
    <t xml:space="preserve">Custo de manutenção decenal: 7,25€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</si>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</sst>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.70" customWidth="1"/>
    <col min="4" max="4" width="3.57" customWidth="1"/>
    <col min="5" max="5" width="61.20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6"/>
      <c r="D9" s="8" t="s">
        <v>12</v>
      </c>
      <c r="E9" s="6" t="s">
        <v>13</v>
      </c>
      <c r="F9" s="10">
        <v>0.025000</v>
      </c>
      <c r="G9" s="12">
        <v>52.000000</v>
      </c>
      <c r="H9" s="12">
        <f ca="1">ROUND(INDIRECT(ADDRESS(ROW()+(0), COLUMN()+(-2), 1))*INDIRECT(ADDRESS(ROW()+(0), COLUMN()+(-1), 1)), 2)</f>
        <v>1.300000</v>
      </c>
    </row>
    <row r="10" spans="1:8" ht="13.50" thickBot="1" customHeight="1">
      <c r="A10" s="13" t="s">
        <v>14</v>
      </c>
      <c r="B10" s="13"/>
      <c r="C10" s="13"/>
      <c r="D10" s="14" t="s">
        <v>15</v>
      </c>
      <c r="E10" s="13" t="s">
        <v>16</v>
      </c>
      <c r="F10" s="15">
        <v>0.100000</v>
      </c>
      <c r="G10" s="16">
        <v>4.390000</v>
      </c>
      <c r="H10" s="16">
        <f ca="1">ROUND(INDIRECT(ADDRESS(ROW()+(0), COLUMN()+(-2), 1))*INDIRECT(ADDRESS(ROW()+(0), COLUMN()+(-1), 1)), 2)</f>
        <v>0.440000</v>
      </c>
    </row>
    <row r="11" spans="1:8" ht="13.50" thickBot="1" customHeight="1">
      <c r="A11" s="13" t="s">
        <v>17</v>
      </c>
      <c r="B11" s="13"/>
      <c r="C11" s="13"/>
      <c r="D11" s="14" t="s">
        <v>18</v>
      </c>
      <c r="E11" s="13" t="s">
        <v>19</v>
      </c>
      <c r="F11" s="15">
        <v>0.065000</v>
      </c>
      <c r="G11" s="16">
        <v>13.370000</v>
      </c>
      <c r="H11" s="16">
        <f ca="1">ROUND(INDIRECT(ADDRESS(ROW()+(0), COLUMN()+(-2), 1))*INDIRECT(ADDRESS(ROW()+(0), COLUMN()+(-1), 1)), 2)</f>
        <v>0.870000</v>
      </c>
    </row>
    <row r="12" spans="1:8" ht="13.50" thickBot="1" customHeight="1">
      <c r="A12" s="13" t="s">
        <v>20</v>
      </c>
      <c r="B12" s="13"/>
      <c r="C12" s="13"/>
      <c r="D12" s="14" t="s">
        <v>21</v>
      </c>
      <c r="E12" s="13" t="s">
        <v>22</v>
      </c>
      <c r="F12" s="15">
        <v>0.500000</v>
      </c>
      <c r="G12" s="16">
        <v>0.290000</v>
      </c>
      <c r="H12" s="16">
        <f ca="1">ROUND(INDIRECT(ADDRESS(ROW()+(0), COLUMN()+(-2), 1))*INDIRECT(ADDRESS(ROW()+(0), COLUMN()+(-1), 1)), 2)</f>
        <v>0.150000</v>
      </c>
    </row>
    <row r="13" spans="1:8" ht="13.50" thickBot="1" customHeight="1">
      <c r="A13" s="13" t="s">
        <v>23</v>
      </c>
      <c r="B13" s="13"/>
      <c r="C13" s="13"/>
      <c r="D13" s="14" t="s">
        <v>24</v>
      </c>
      <c r="E13" s="13" t="s">
        <v>25</v>
      </c>
      <c r="F13" s="15">
        <v>0.450000</v>
      </c>
      <c r="G13" s="16">
        <v>1.100000</v>
      </c>
      <c r="H13" s="16">
        <f ca="1">ROUND(INDIRECT(ADDRESS(ROW()+(0), COLUMN()+(-2), 1))*INDIRECT(ADDRESS(ROW()+(0), COLUMN()+(-1), 1)), 2)</f>
        <v>0.500000</v>
      </c>
    </row>
    <row r="14" spans="1:8" ht="13.50" thickBot="1" customHeight="1">
      <c r="A14" s="13" t="s">
        <v>26</v>
      </c>
      <c r="B14" s="13"/>
      <c r="C14" s="13"/>
      <c r="D14" s="14" t="s">
        <v>27</v>
      </c>
      <c r="E14" s="13" t="s">
        <v>28</v>
      </c>
      <c r="F14" s="15">
        <v>0.500000</v>
      </c>
      <c r="G14" s="16">
        <v>7.000000</v>
      </c>
      <c r="H14" s="16">
        <f ca="1">ROUND(INDIRECT(ADDRESS(ROW()+(0), COLUMN()+(-2), 1))*INDIRECT(ADDRESS(ROW()+(0), COLUMN()+(-1), 1)), 2)</f>
        <v>3.500000</v>
      </c>
    </row>
    <row r="15" spans="1:8" ht="24.00" thickBot="1" customHeight="1">
      <c r="A15" s="13" t="s">
        <v>29</v>
      </c>
      <c r="B15" s="13"/>
      <c r="C15" s="13"/>
      <c r="D15" s="14" t="s">
        <v>30</v>
      </c>
      <c r="E15" s="13" t="s">
        <v>31</v>
      </c>
      <c r="F15" s="15">
        <v>0.150000</v>
      </c>
      <c r="G15" s="16">
        <v>1.980000</v>
      </c>
      <c r="H15" s="16">
        <f ca="1">ROUND(INDIRECT(ADDRESS(ROW()+(0), COLUMN()+(-2), 1))*INDIRECT(ADDRESS(ROW()+(0), COLUMN()+(-1), 1)), 2)</f>
        <v>0.300000</v>
      </c>
    </row>
    <row r="16" spans="1:8" ht="24.00" thickBot="1" customHeight="1">
      <c r="A16" s="13" t="s">
        <v>32</v>
      </c>
      <c r="B16" s="13"/>
      <c r="C16" s="13"/>
      <c r="D16" s="14" t="s">
        <v>33</v>
      </c>
      <c r="E16" s="13" t="s">
        <v>34</v>
      </c>
      <c r="F16" s="15">
        <v>4.000000</v>
      </c>
      <c r="G16" s="16">
        <v>0.130000</v>
      </c>
      <c r="H16" s="16">
        <f ca="1">ROUND(INDIRECT(ADDRESS(ROW()+(0), COLUMN()+(-2), 1))*INDIRECT(ADDRESS(ROW()+(0), COLUMN()+(-1), 1)), 2)</f>
        <v>0.520000</v>
      </c>
    </row>
    <row r="17" spans="1:8" ht="13.50" thickBot="1" customHeight="1">
      <c r="A17" s="13" t="s">
        <v>35</v>
      </c>
      <c r="B17" s="13"/>
      <c r="C17" s="13"/>
      <c r="D17" s="14" t="s">
        <v>36</v>
      </c>
      <c r="E17" s="13" t="s">
        <v>37</v>
      </c>
      <c r="F17" s="15">
        <v>8.000000</v>
      </c>
      <c r="G17" s="16">
        <v>0.060000</v>
      </c>
      <c r="H17" s="16">
        <f ca="1">ROUND(INDIRECT(ADDRESS(ROW()+(0), COLUMN()+(-2), 1))*INDIRECT(ADDRESS(ROW()+(0), COLUMN()+(-1), 1)), 2)</f>
        <v>0.480000</v>
      </c>
    </row>
    <row r="18" spans="1:8" ht="24.00" thickBot="1" customHeight="1">
      <c r="A18" s="13" t="s">
        <v>38</v>
      </c>
      <c r="B18" s="13"/>
      <c r="C18" s="13"/>
      <c r="D18" s="14" t="s">
        <v>39</v>
      </c>
      <c r="E18" s="13" t="s">
        <v>40</v>
      </c>
      <c r="F18" s="15">
        <v>50.000000</v>
      </c>
      <c r="G18" s="16">
        <v>0.780000</v>
      </c>
      <c r="H18" s="16">
        <f ca="1">ROUND(INDIRECT(ADDRESS(ROW()+(0), COLUMN()+(-2), 1))*INDIRECT(ADDRESS(ROW()+(0), COLUMN()+(-1), 1)), 2)</f>
        <v>39.000000</v>
      </c>
    </row>
    <row r="19" spans="1:8" ht="24.00" thickBot="1" customHeight="1">
      <c r="A19" s="13" t="s">
        <v>41</v>
      </c>
      <c r="B19" s="13"/>
      <c r="C19" s="13"/>
      <c r="D19" s="14" t="s">
        <v>42</v>
      </c>
      <c r="E19" s="13" t="s">
        <v>43</v>
      </c>
      <c r="F19" s="15">
        <v>1.100000</v>
      </c>
      <c r="G19" s="16">
        <v>83.080000</v>
      </c>
      <c r="H19" s="16">
        <f ca="1">ROUND(INDIRECT(ADDRESS(ROW()+(0), COLUMN()+(-2), 1))*INDIRECT(ADDRESS(ROW()+(0), COLUMN()+(-1), 1)), 2)</f>
        <v>91.390000</v>
      </c>
    </row>
    <row r="20" spans="1:8" ht="13.50" thickBot="1" customHeight="1">
      <c r="A20" s="13" t="s">
        <v>44</v>
      </c>
      <c r="B20" s="13"/>
      <c r="C20" s="13"/>
      <c r="D20" s="14" t="s">
        <v>45</v>
      </c>
      <c r="E20" s="13" t="s">
        <v>46</v>
      </c>
      <c r="F20" s="15">
        <v>1.786000</v>
      </c>
      <c r="G20" s="16">
        <v>18.050000</v>
      </c>
      <c r="H20" s="16">
        <f ca="1">ROUND(INDIRECT(ADDRESS(ROW()+(0), COLUMN()+(-2), 1))*INDIRECT(ADDRESS(ROW()+(0), COLUMN()+(-1), 1)), 2)</f>
        <v>32.240000</v>
      </c>
    </row>
    <row r="21" spans="1:8" ht="13.50" thickBot="1" customHeight="1">
      <c r="A21" s="13" t="s">
        <v>47</v>
      </c>
      <c r="B21" s="13"/>
      <c r="C21" s="13"/>
      <c r="D21" s="14" t="s">
        <v>48</v>
      </c>
      <c r="E21" s="13" t="s">
        <v>49</v>
      </c>
      <c r="F21" s="15">
        <v>2.382000</v>
      </c>
      <c r="G21" s="16">
        <v>17.640000</v>
      </c>
      <c r="H21" s="16">
        <f ca="1">ROUND(INDIRECT(ADDRESS(ROW()+(0), COLUMN()+(-2), 1))*INDIRECT(ADDRESS(ROW()+(0), COLUMN()+(-1), 1)), 2)</f>
        <v>42.020000</v>
      </c>
    </row>
    <row r="22" spans="1:8" ht="13.50" thickBot="1" customHeight="1">
      <c r="A22" s="13" t="s">
        <v>50</v>
      </c>
      <c r="B22" s="13"/>
      <c r="C22" s="13"/>
      <c r="D22" s="14" t="s">
        <v>51</v>
      </c>
      <c r="E22" s="13" t="s">
        <v>52</v>
      </c>
      <c r="F22" s="15">
        <v>0.191000</v>
      </c>
      <c r="G22" s="16">
        <v>18.050000</v>
      </c>
      <c r="H22" s="16">
        <f ca="1">ROUND(INDIRECT(ADDRESS(ROW()+(0), COLUMN()+(-2), 1))*INDIRECT(ADDRESS(ROW()+(0), COLUMN()+(-1), 1)), 2)</f>
        <v>3.450000</v>
      </c>
    </row>
    <row r="23" spans="1:8" ht="13.50" thickBot="1" customHeight="1">
      <c r="A23" s="13" t="s">
        <v>53</v>
      </c>
      <c r="B23" s="13"/>
      <c r="C23" s="13"/>
      <c r="D23" s="14" t="s">
        <v>54</v>
      </c>
      <c r="E23" s="13" t="s">
        <v>55</v>
      </c>
      <c r="F23" s="15">
        <v>0.286000</v>
      </c>
      <c r="G23" s="16">
        <v>17.640000</v>
      </c>
      <c r="H23" s="16">
        <f ca="1">ROUND(INDIRECT(ADDRESS(ROW()+(0), COLUMN()+(-2), 1))*INDIRECT(ADDRESS(ROW()+(0), COLUMN()+(-1), 1)), 2)</f>
        <v>5.050000</v>
      </c>
    </row>
    <row r="24" spans="1:8" ht="13.50" thickBot="1" customHeight="1">
      <c r="A24" s="13" t="s">
        <v>56</v>
      </c>
      <c r="B24" s="13"/>
      <c r="C24" s="13"/>
      <c r="D24" s="14" t="s">
        <v>57</v>
      </c>
      <c r="E24" s="13" t="s">
        <v>58</v>
      </c>
      <c r="F24" s="15">
        <v>0.298000</v>
      </c>
      <c r="G24" s="16">
        <v>18.050000</v>
      </c>
      <c r="H24" s="16">
        <f ca="1">ROUND(INDIRECT(ADDRESS(ROW()+(0), COLUMN()+(-2), 1))*INDIRECT(ADDRESS(ROW()+(0), COLUMN()+(-1), 1)), 2)</f>
        <v>5.380000</v>
      </c>
    </row>
    <row r="25" spans="1:8" ht="13.50" thickBot="1" customHeight="1">
      <c r="A25" s="13" t="s">
        <v>59</v>
      </c>
      <c r="B25" s="13"/>
      <c r="C25" s="13"/>
      <c r="D25" s="17" t="s">
        <v>60</v>
      </c>
      <c r="E25" s="18" t="s">
        <v>61</v>
      </c>
      <c r="F25" s="19">
        <v>0.595000</v>
      </c>
      <c r="G25" s="20">
        <v>17.640000</v>
      </c>
      <c r="H25" s="20">
        <f ca="1">ROUND(INDIRECT(ADDRESS(ROW()+(0), COLUMN()+(-2), 1))*INDIRECT(ADDRESS(ROW()+(0), COLUMN()+(-1), 1)), 2)</f>
        <v>10.500000</v>
      </c>
    </row>
    <row r="26" spans="1:8" ht="13.50" thickBot="1" customHeight="1">
      <c r="A26" s="18"/>
      <c r="B26" s="18"/>
      <c r="C26" s="18"/>
      <c r="D26" s="21" t="s">
        <v>62</v>
      </c>
      <c r="E26" s="4" t="s">
        <v>63</v>
      </c>
      <c r="F26" s="22">
        <v>2.000000</v>
      </c>
      <c r="G26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1))), 2)</f>
        <v>237.090000</v>
      </c>
      <c r="H26" s="23">
        <f ca="1">ROUND(INDIRECT(ADDRESS(ROW()+(0), COLUMN()+(-2), 1))*INDIRECT(ADDRESS(ROW()+(0), COLUMN()+(-1), 1))/100, 2)</f>
        <v>4.740000</v>
      </c>
    </row>
    <row r="27" spans="1:8" ht="13.50" thickBot="1" customHeight="1">
      <c r="A27" s="24" t="s">
        <v>64</v>
      </c>
      <c r="B27" s="24"/>
      <c r="C27" s="24"/>
      <c r="D27" s="25"/>
      <c r="E27" s="25"/>
      <c r="F27" s="26"/>
      <c r="G27" s="24" t="s">
        <v>65</v>
      </c>
      <c r="H27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1))), 2)</f>
        <v>241.830000</v>
      </c>
    </row>
  </sheetData>
  <mergeCells count="23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E27"/>
  </mergeCells>
  <pageMargins left="0.620079" right="0.472441" top="0.472441" bottom="0.472441" header="0.0" footer="0.0"/>
  <pageSetup paperSize="9" orientation="portrait"/>
  <rowBreaks count="0" manualBreakCount="0">
    </rowBreaks>
</worksheet>
</file>