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<sst xmlns="http://schemas.openxmlformats.org/spreadsheetml/2006/main" count="45" uniqueCount="45">
  <si>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</si>
  <si>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EHI010</t>
  </si>
  <si>
    <t xml:space="preserve">m²</t>
  </si>
  <si>
    <t xml:space="preserve">Laje térrea ventilada.</t>
  </si>
  <si>
    <r>
      <rPr>
        <sz val="8.25"/>
        <color rgb="FF000000"/>
        <rFont val="Arial"/>
        <family val="2"/>
      </rPr>
      <t xml:space="preserve">Laje térrea ventilada de betão armado de </t>
    </r>
    <r>
      <rPr>
        <b/>
        <sz val="8.25"/>
        <color rgb="FF000000"/>
        <rFont val="Arial"/>
        <family val="2"/>
      </rPr>
      <t xml:space="preserve">20</t>
    </r>
    <r>
      <rPr>
        <sz val="8.25"/>
        <color rgb="FF000000"/>
        <rFont val="Arial"/>
        <family val="2"/>
      </rPr>
      <t xml:space="preserve">+</t>
    </r>
    <r>
      <rPr>
        <b/>
        <sz val="8.25"/>
        <color rgb="FF000000"/>
        <rFont val="Arial"/>
        <family val="2"/>
      </rPr>
      <t xml:space="preserve">4</t>
    </r>
    <r>
      <rPr>
        <sz val="8.25"/>
        <color rgb="FF000000"/>
        <rFont val="Arial"/>
        <family val="2"/>
      </rPr>
      <t xml:space="preserve"> cm de altura total, sobre cofragem perdida de módulos de polipropileno reciclado, realizada com </t>
    </r>
    <r>
      <rPr>
        <b/>
        <sz val="8.25"/>
        <color rgb="FF000000"/>
        <rFont val="Arial"/>
        <family val="2"/>
      </rPr>
      <t xml:space="preserve">betão C25/30 (XC1(P); D12; S3; Cl 0,4) fabricado em central, e betonagem com grua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aço A400 NR na zona de vigas de bordadura e vigas de fundação, quantidade 3 kg/m²</t>
    </r>
    <r>
      <rPr>
        <sz val="8.25"/>
        <color rgb="FF000000"/>
        <rFont val="Arial"/>
        <family val="2"/>
      </rPr>
      <t xml:space="preserve">, e </t>
    </r>
    <r>
      <rPr>
        <b/>
        <sz val="8.25"/>
        <color rgb="FF000000"/>
        <rFont val="Arial"/>
        <family val="2"/>
      </rPr>
      <t xml:space="preserve">malha electrossoldada AR50 100x300 mm de aço A500 EL</t>
    </r>
    <r>
      <rPr>
        <sz val="8.25"/>
        <color rgb="FF000000"/>
        <rFont val="Arial"/>
        <family val="2"/>
      </rPr>
      <t xml:space="preserve"> como armadura de distribuição, colocada sobre separadores homologados, em camada de compressão de </t>
    </r>
    <r>
      <rPr>
        <b/>
        <sz val="8.25"/>
        <color rgb="FF000000"/>
        <rFont val="Arial"/>
        <family val="2"/>
      </rPr>
      <t xml:space="preserve">4</t>
    </r>
    <r>
      <rPr>
        <sz val="8.25"/>
        <color rgb="FF000000"/>
        <rFont val="Arial"/>
        <family val="2"/>
      </rPr>
      <t xml:space="preserve"> cm de espessura; </t>
    </r>
    <r>
      <rPr>
        <b/>
        <sz val="8.25"/>
        <color rgb="FF000000"/>
        <rFont val="Arial"/>
        <family val="2"/>
      </rPr>
      <t xml:space="preserve">com juntas de retracção de 5 mm de espessura, através de corte com disco de diamante</t>
    </r>
    <r>
      <rPr>
        <sz val="8.25"/>
        <color rgb="FF000000"/>
        <rFont val="Arial"/>
        <family val="2"/>
      </rPr>
      <t xml:space="preserve">; apoiada sobre base de betão de limpeza. Inclusive vigas de bordadura conformadas com sistema de cofragem recuperável de tábuas de madeira. O preço não inclui a camada de betão de limpeza.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</si>
  <si>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</si>
  <si>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</si>
  <si>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</si>
  <si>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</si>
  <si>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</si>
  <si>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</si>
  <si>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mt07cid010j</t>
  </si>
  <si>
    <t xml:space="preserve">m²</t>
  </si>
  <si>
    <t xml:space="preserve">Cofragem perdida de módulos de polipropileno reciclado, de 50x50x20 cm, para massames e lajes térreas ventiladas.</t>
  </si>
  <si>
    <t xml:space="preserve">mt08efa010</t>
  </si>
  <si>
    <t xml:space="preserve">m²</t>
  </si>
  <si>
    <t xml:space="preserve">Sistema de cofragem recuperável de painéis de madeira para vigas de bordadura.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</si>
  <si>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</si>
  <si>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</si>
  <si>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</si>
  <si>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mt07ame020ffc</t>
  </si>
  <si>
    <t xml:space="preserve">m²</t>
  </si>
  <si>
    <t xml:space="preserve">Malha electrossoldada AR50 100x300 mm, com arames longitudinais de 5 mm de diâmetro e arames transversais de 4,2 mm de diâmetro, aço A500 EL.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</si>
  <si>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</si>
  <si>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</si>
  <si>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</si>
  <si>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mq06vib020</t>
  </si>
  <si>
    <t xml:space="preserve">h</t>
  </si>
  <si>
    <t xml:space="preserve">Régua vibradora de 3 m.</t>
  </si>
  <si>
    <t xml:space="preserve">mq06cor020</t>
  </si>
  <si>
    <t xml:space="preserve">h</t>
  </si>
  <si>
    <t xml:space="preserve">Equipamento para corte de juntas em massames de betão.</t>
  </si>
  <si>
    <t xml:space="preserve">mo042</t>
  </si>
  <si>
    <t xml:space="preserve">h</t>
  </si>
  <si>
    <t xml:space="preserve">Oficial de 1ª estruturista.</t>
  </si>
  <si>
    <t xml:space="preserve">mo089</t>
  </si>
  <si>
    <t xml:space="preserve">h</t>
  </si>
  <si>
    <t xml:space="preserve">Ajudante de estruturista.</t>
  </si>
  <si>
    <t xml:space="preserve">mo112</t>
  </si>
  <si>
    <t xml:space="preserve">h</t>
  </si>
  <si>
    <t xml:space="preserve">Operário especializado construção.</t>
  </si>
  <si>
    <t xml:space="preserve">%</t>
  </si>
  <si>
    <t xml:space="preserve">Custos directos complementares</t>
  </si>
  <si>
    <t xml:space="preserve">Custo de manutenção decenal: 1,45€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</si>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</sst>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29" customWidth="1"/>
    <col min="3" max="3" width="2.72" customWidth="1"/>
    <col min="4" max="4" width="3.57" customWidth="1"/>
    <col min="5" max="5" width="62.05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76.5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/>
      <c r="D9" s="8" t="s">
        <v>12</v>
      </c>
      <c r="E9" s="6" t="s">
        <v>13</v>
      </c>
      <c r="F9" s="10">
        <v>1.050000</v>
      </c>
      <c r="G9" s="12">
        <v>9.640000</v>
      </c>
      <c r="H9" s="12">
        <f ca="1">ROUND(INDIRECT(ADDRESS(ROW()+(0), COLUMN()+(-2), 1))*INDIRECT(ADDRESS(ROW()+(0), COLUMN()+(-1), 1)), 2)</f>
        <v>10.120000</v>
      </c>
    </row>
    <row r="10" spans="1:8" ht="24.0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5">
        <v>0.100000</v>
      </c>
      <c r="G10" s="16">
        <v>1.240000</v>
      </c>
      <c r="H10" s="16">
        <f ca="1">ROUND(INDIRECT(ADDRESS(ROW()+(0), COLUMN()+(-2), 1))*INDIRECT(ADDRESS(ROW()+(0), COLUMN()+(-1), 1)), 2)</f>
        <v>0.120000</v>
      </c>
    </row>
    <row r="11" spans="1:8" ht="24.0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5">
        <v>3.000000</v>
      </c>
      <c r="G11" s="16">
        <v>0.780000</v>
      </c>
      <c r="H11" s="16">
        <f ca="1">ROUND(INDIRECT(ADDRESS(ROW()+(0), COLUMN()+(-2), 1))*INDIRECT(ADDRESS(ROW()+(0), COLUMN()+(-1), 1)), 2)</f>
        <v>2.340000</v>
      </c>
    </row>
    <row r="12" spans="1:8" ht="34.5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5">
        <v>1.100000</v>
      </c>
      <c r="G12" s="16">
        <v>2.140000</v>
      </c>
      <c r="H12" s="16">
        <f ca="1">ROUND(INDIRECT(ADDRESS(ROW()+(0), COLUMN()+(-2), 1))*INDIRECT(ADDRESS(ROW()+(0), COLUMN()+(-1), 1)), 2)</f>
        <v>2.350000</v>
      </c>
    </row>
    <row r="13" spans="1:8" ht="24.0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5">
        <v>0.154000</v>
      </c>
      <c r="G13" s="16">
        <v>83.080000</v>
      </c>
      <c r="H13" s="16">
        <f ca="1">ROUND(INDIRECT(ADDRESS(ROW()+(0), COLUMN()+(-2), 1))*INDIRECT(ADDRESS(ROW()+(0), COLUMN()+(-1), 1)), 2)</f>
        <v>12.790000</v>
      </c>
    </row>
    <row r="14" spans="1:8" ht="13.5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5">
        <v>0.095000</v>
      </c>
      <c r="G14" s="16">
        <v>4.670000</v>
      </c>
      <c r="H14" s="16">
        <f ca="1">ROUND(INDIRECT(ADDRESS(ROW()+(0), COLUMN()+(-2), 1))*INDIRECT(ADDRESS(ROW()+(0), COLUMN()+(-1), 1)), 2)</f>
        <v>0.440000</v>
      </c>
    </row>
    <row r="15" spans="1:8" ht="13.5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5">
        <v>0.087000</v>
      </c>
      <c r="G15" s="16">
        <v>9.500000</v>
      </c>
      <c r="H15" s="16">
        <f ca="1">ROUND(INDIRECT(ADDRESS(ROW()+(0), COLUMN()+(-2), 1))*INDIRECT(ADDRESS(ROW()+(0), COLUMN()+(-1), 1)), 2)</f>
        <v>0.830000</v>
      </c>
    </row>
    <row r="16" spans="1:8" ht="13.50" thickBot="1" customHeight="1">
      <c r="A16" s="13" t="s">
        <v>32</v>
      </c>
      <c r="B16" s="13"/>
      <c r="C16" s="13"/>
      <c r="D16" s="14" t="s">
        <v>33</v>
      </c>
      <c r="E16" s="13" t="s">
        <v>34</v>
      </c>
      <c r="F16" s="15">
        <v>0.140000</v>
      </c>
      <c r="G16" s="16">
        <v>18.050000</v>
      </c>
      <c r="H16" s="16">
        <f ca="1">ROUND(INDIRECT(ADDRESS(ROW()+(0), COLUMN()+(-2), 1))*INDIRECT(ADDRESS(ROW()+(0), COLUMN()+(-1), 1)), 2)</f>
        <v>2.530000</v>
      </c>
    </row>
    <row r="17" spans="1:8" ht="13.50" thickBot="1" customHeight="1">
      <c r="A17" s="13" t="s">
        <v>35</v>
      </c>
      <c r="B17" s="13"/>
      <c r="C17" s="13"/>
      <c r="D17" s="14" t="s">
        <v>36</v>
      </c>
      <c r="E17" s="13" t="s">
        <v>37</v>
      </c>
      <c r="F17" s="15">
        <v>0.140000</v>
      </c>
      <c r="G17" s="16">
        <v>17.640000</v>
      </c>
      <c r="H17" s="16">
        <f ca="1">ROUND(INDIRECT(ADDRESS(ROW()+(0), COLUMN()+(-2), 1))*INDIRECT(ADDRESS(ROW()+(0), COLUMN()+(-1), 1)), 2)</f>
        <v>2.470000</v>
      </c>
    </row>
    <row r="18" spans="1:8" ht="13.50" thickBot="1" customHeight="1">
      <c r="A18" s="13" t="s">
        <v>38</v>
      </c>
      <c r="B18" s="13"/>
      <c r="C18" s="13"/>
      <c r="D18" s="17" t="s">
        <v>39</v>
      </c>
      <c r="E18" s="18" t="s">
        <v>40</v>
      </c>
      <c r="F18" s="19">
        <v>0.093000</v>
      </c>
      <c r="G18" s="20">
        <v>16.620000</v>
      </c>
      <c r="H18" s="20">
        <f ca="1">ROUND(INDIRECT(ADDRESS(ROW()+(0), COLUMN()+(-2), 1))*INDIRECT(ADDRESS(ROW()+(0), COLUMN()+(-1), 1)), 2)</f>
        <v>1.550000</v>
      </c>
    </row>
    <row r="19" spans="1:8" ht="13.50" thickBot="1" customHeight="1">
      <c r="A19" s="18"/>
      <c r="B19" s="18"/>
      <c r="C19" s="18"/>
      <c r="D19" s="21" t="s">
        <v>41</v>
      </c>
      <c r="E19" s="4" t="s">
        <v>42</v>
      </c>
      <c r="F19" s="22">
        <v>2.000000</v>
      </c>
      <c r="G19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1))), 2)</f>
        <v>35.540000</v>
      </c>
      <c r="H19" s="23">
        <f ca="1">ROUND(INDIRECT(ADDRESS(ROW()+(0), COLUMN()+(-2), 1))*INDIRECT(ADDRESS(ROW()+(0), COLUMN()+(-1), 1))/100, 2)</f>
        <v>0.710000</v>
      </c>
    </row>
    <row r="20" spans="1:8" ht="13.50" thickBot="1" customHeight="1">
      <c r="A20" s="24" t="s">
        <v>43</v>
      </c>
      <c r="B20" s="24"/>
      <c r="C20" s="24"/>
      <c r="D20" s="25"/>
      <c r="E20" s="25"/>
      <c r="F20" s="26"/>
      <c r="G20" s="24" t="s">
        <v>44</v>
      </c>
      <c r="H20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1))), 2)</f>
        <v>36.250000</v>
      </c>
    </row>
  </sheetData>
  <mergeCells count="16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E20"/>
  </mergeCells>
  <pageMargins left="0.620079" right="0.472441" top="0.472441" bottom="0.472441" header="0.0" footer="0.0"/>
  <pageSetup paperSize="9" orientation="portrait"/>
  <rowBreaks count="0" manualBreakCount="0">
    </rowBreaks>
</worksheet>
</file>