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<sst xmlns="http://schemas.openxmlformats.org/spreadsheetml/2006/main" count="42" uniqueCount="42">
  <si>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</si>
  <si>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HBH010</t>
  </si>
  <si>
    <t xml:space="preserve">Ud</t>
  </si>
  <si>
    <t xml:space="preserve">Base de betão.</t>
  </si>
  <si>
    <r>
      <rPr>
        <sz val="8.25"/>
        <color rgb="FF000000"/>
        <rFont val="Arial"/>
        <family val="2"/>
      </rPr>
      <t xml:space="preserve">Base de betão armado, de 150x100x16 cm, composta de betão C25/30 (XC1(P); D12; S3; Cl 0,4) fabricado em central, e betonagem com grua, malha electrossoldada AR42 100x300 mm de aço A500 EL, aro perimetral de perfil de aço laminado a quente e camada separadora de geotêxtil não tecido.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</si>
  <si>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</si>
  <si>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</si>
  <si>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</si>
  <si>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</si>
  <si>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</si>
  <si>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</si>
  <si>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mt14gsa010dg</t>
  </si>
  <si>
    <t xml:space="preserve">m²</t>
  </si>
  <si>
    <t xml:space="preserve">Geotêxtil não tecido sintético, termosoldado, de polipropileno-polietileno, de 125 g/m².</t>
  </si>
  <si>
    <t xml:space="preserve">mt07ala010dea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</si>
  <si>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</si>
  <si>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em obra.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</si>
  <si>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</si>
  <si>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</si>
  <si>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</si>
  <si>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</si>
  <si>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</si>
  <si>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206-1.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</si>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</sst>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04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1.76</v>
      </c>
      <c r="H9" s="11"/>
      <c r="I9" s="13">
        <v>0.8</v>
      </c>
      <c r="J9" s="13">
        <f ca="1">ROUND(INDIRECT(ADDRESS(ROW()+(0), COLUMN()+(-3), 1))*INDIRECT(ADDRESS(ROW()+(0), COLUMN()+(-1), 1)), 2)</f>
        <v>1.41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94</v>
      </c>
      <c r="H10" s="16"/>
      <c r="I10" s="17">
        <v>1.3</v>
      </c>
      <c r="J10" s="17">
        <f ca="1">ROUND(INDIRECT(ADDRESS(ROW()+(0), COLUMN()+(-3), 1))*INDIRECT(ADDRESS(ROW()+(0), COLUMN()+(-1), 1)), 2)</f>
        <v>122.2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1.65</v>
      </c>
      <c r="H11" s="16"/>
      <c r="I11" s="17">
        <v>1.64</v>
      </c>
      <c r="J11" s="17">
        <f ca="1">ROUND(INDIRECT(ADDRESS(ROW()+(0), COLUMN()+(-3), 1))*INDIRECT(ADDRESS(ROW()+(0), COLUMN()+(-1), 1)), 2)</f>
        <v>2.71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0.264</v>
      </c>
      <c r="H12" s="16"/>
      <c r="I12" s="17">
        <v>83.08</v>
      </c>
      <c r="J12" s="17">
        <f ca="1">ROUND(INDIRECT(ADDRESS(ROW()+(0), COLUMN()+(-3), 1))*INDIRECT(ADDRESS(ROW()+(0), COLUMN()+(-1), 1)), 2)</f>
        <v>21.93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0.33</v>
      </c>
      <c r="H13" s="16"/>
      <c r="I13" s="17">
        <v>20.01</v>
      </c>
      <c r="J13" s="17">
        <f ca="1">ROUND(INDIRECT(ADDRESS(ROW()+(0), COLUMN()+(-3), 1))*INDIRECT(ADDRESS(ROW()+(0), COLUMN()+(-1), 1)), 2)</f>
        <v>6.6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0.33</v>
      </c>
      <c r="H14" s="20"/>
      <c r="I14" s="21">
        <v>19.53</v>
      </c>
      <c r="J14" s="21">
        <f ca="1">ROUND(INDIRECT(ADDRESS(ROW()+(0), COLUMN()+(-3), 1))*INDIRECT(ADDRESS(ROW()+(0), COLUMN()+(-1), 1)), 2)</f>
        <v>6.44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161.29</v>
      </c>
      <c r="J15" s="24">
        <f ca="1">ROUND(INDIRECT(ADDRESS(ROW()+(0), COLUMN()+(-3), 1))*INDIRECT(ADDRESS(ROW()+(0), COLUMN()+(-1), 1))/100, 2)</f>
        <v>3.23</v>
      </c>
      <c r="K15" s="24"/>
    </row>
    <row r="16" spans="1:11" ht="13.50" thickBot="1" customHeight="1">
      <c r="A16" s="25"/>
      <c r="B16" s="25"/>
      <c r="C16" s="25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164.52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192005</v>
      </c>
      <c r="G20" s="32"/>
      <c r="H20" s="32">
        <v>192006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