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<sst xmlns="http://schemas.openxmlformats.org/spreadsheetml/2006/main" count="36" uniqueCount="36">
  <si>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</si>
  <si>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</si>
  <si>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</si>
  <si>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</si>
  <si>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Fornecimento e instalação de depósito para reserva de água contra incêndios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capacidade, </t>
    </r>
    <r>
      <rPr>
        <b/>
        <sz val="8.25"/>
        <color rgb="FF000000"/>
        <rFont val="Arial"/>
        <family val="2"/>
      </rPr>
      <t xml:space="preserve">pré-fabricado de poliéster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colocado na superfície, em posição vertical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válvula de flutuador de 1 1/2" de diâmetro para ligar com o ramal de ligação, interruptores de nível, válvula de bola de 50 mm de diâmetro para esvaziamento e válvula de corte de borboleta de 1 1/2" de diâmetro para ligação ao grupo de bombagem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</si>
  <si>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</si>
  <si>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</si>
  <si>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</si>
  <si>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</si>
  <si>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</si>
  <si>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</si>
  <si>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mt41aco100a</t>
  </si>
  <si>
    <t xml:space="preserve">Ud</t>
  </si>
  <si>
    <t xml:space="preserve">Depósito de poliéster, de 12 m³, 2450 mm de diâmetro, colocado na superfície, em posição vertical, para reserva de água contra incêndios.</t>
  </si>
  <si>
    <t xml:space="preserve">mt41aco200e</t>
  </si>
  <si>
    <t xml:space="preserve">Ud</t>
  </si>
  <si>
    <t xml:space="preserve">Válvula de flutuador de 1 1/2" de diâmetro, para uma pressão máxima de 8 bar, com corpo de latão, bóia esférica roscada de latão e obturador de borracha.</t>
  </si>
  <si>
    <t xml:space="preserve">mt41aco210</t>
  </si>
  <si>
    <t xml:space="preserve">Ud</t>
  </si>
  <si>
    <t xml:space="preserve">Interruptor de nível de 10 A, com bóia, contrapeso e cabo.</t>
  </si>
  <si>
    <t xml:space="preserve">mt37sve010f</t>
  </si>
  <si>
    <t xml:space="preserve">Ud</t>
  </si>
  <si>
    <t xml:space="preserve">Válvula de esfera de latão niquelado para enroscar de 1 1/2".</t>
  </si>
  <si>
    <t xml:space="preserve">mt37svm010a</t>
  </si>
  <si>
    <t xml:space="preserve">Ud</t>
  </si>
  <si>
    <t xml:space="preserve">Válvula de borboleta de ferro fundido, DN 50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</si>
  <si>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</si>
  <si>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</si>
  <si>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</si>
  <si>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</si>
  <si>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</si>
  <si>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</si>
  <si>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</si>
  <si>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</si>
  <si>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109,04€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</si>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</sst>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1660.000000</v>
      </c>
      <c r="H9" s="12">
        <f ca="1">ROUND(INDIRECT(ADDRESS(ROW()+(0), COLUMN()+(-2), 1))*INDIRECT(ADDRESS(ROW()+(0), COLUMN()+(-1), 1)), 2)</f>
        <v>1660.000000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172.680000</v>
      </c>
      <c r="H10" s="16">
        <f ca="1">ROUND(INDIRECT(ADDRESS(ROW()+(0), COLUMN()+(-2), 1))*INDIRECT(ADDRESS(ROW()+(0), COLUMN()+(-1), 1)), 2)</f>
        <v>172.680000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2.000000</v>
      </c>
      <c r="G11" s="16">
        <v>13.300000</v>
      </c>
      <c r="H11" s="16">
        <f ca="1">ROUND(INDIRECT(ADDRESS(ROW()+(0), COLUMN()+(-2), 1))*INDIRECT(ADDRESS(ROW()+(0), COLUMN()+(-1), 1)), 2)</f>
        <v>26.600000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1.000000</v>
      </c>
      <c r="G12" s="16">
        <v>21.570000</v>
      </c>
      <c r="H12" s="16">
        <f ca="1">ROUND(INDIRECT(ADDRESS(ROW()+(0), COLUMN()+(-2), 1))*INDIRECT(ADDRESS(ROW()+(0), COLUMN()+(-1), 1)), 2)</f>
        <v>21.570000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1.000000</v>
      </c>
      <c r="G13" s="16">
        <v>33.560000</v>
      </c>
      <c r="H13" s="16">
        <f ca="1">ROUND(INDIRECT(ADDRESS(ROW()+(0), COLUMN()+(-2), 1))*INDIRECT(ADDRESS(ROW()+(0), COLUMN()+(-1), 1)), 2)</f>
        <v>33.560000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6.469000</v>
      </c>
      <c r="G14" s="16">
        <v>17.770000</v>
      </c>
      <c r="H14" s="16">
        <f ca="1">ROUND(INDIRECT(ADDRESS(ROW()+(0), COLUMN()+(-2), 1))*INDIRECT(ADDRESS(ROW()+(0), COLUMN()+(-1), 1)), 2)</f>
        <v>114.950000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6.469000</v>
      </c>
      <c r="G15" s="20">
        <v>16.790000</v>
      </c>
      <c r="H15" s="20">
        <f ca="1">ROUND(INDIRECT(ADDRESS(ROW()+(0), COLUMN()+(-2), 1))*INDIRECT(ADDRESS(ROW()+(0), COLUMN()+(-1), 1)), 2)</f>
        <v>108.610000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2137.970000</v>
      </c>
      <c r="H16" s="23">
        <f ca="1">ROUND(INDIRECT(ADDRESS(ROW()+(0), COLUMN()+(-2), 1))*INDIRECT(ADDRESS(ROW()+(0), COLUMN()+(-1), 1))/100, 2)</f>
        <v>42.760000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2180.730000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