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<sst xmlns="http://schemas.openxmlformats.org/spreadsheetml/2006/main" count="39" uniqueCount="39">
  <si>
    <t xml:space="preserve"/>
  </si>
  <si>
    <t xml:space="preserve">QTY024</t>
  </si>
  <si>
    <t xml:space="preserve">m</t>
  </si>
  <si>
    <t xml:space="preserve">Reparação de rincão em cobertura inclinada de telhas.</t>
  </si>
  <si>
    <r>
      <rPr>
        <sz val="8.25"/>
        <color rgb="FF000000"/>
        <rFont val="Arial"/>
        <family val="2"/>
      </rPr>
      <t xml:space="preserve">Reparação de rincão a uma altura de até 20 m em cobertura inclinada de telhas, eliminando as partes deterioradas e reconstruindo-o com 3 ud/m de telha canudo cerâmica, acabamento com engobe cor vermelho, 40,8x15x11,6 cm e as restantes telhas recuperadas do beirado, em bom estado de conservação, fixadas com espuma de poliuretano; e carga de entulho para camião ou contentor.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</si>
  <si>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</si>
  <si>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</si>
  <si>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</si>
  <si>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</si>
  <si>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</si>
  <si>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</si>
  <si>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mt13tac050a</t>
  </si>
  <si>
    <t xml:space="preserve">Ud</t>
  </si>
  <si>
    <t xml:space="preserve">Telha canudo cerâmica, acabamento com engobe cor vermelho, 40,8x15x11,6 cm, segundo EN 1304.</t>
  </si>
  <si>
    <t xml:space="preserve">mt13blw110a</t>
  </si>
  <si>
    <t xml:space="preserve">Ud</t>
  </si>
  <si>
    <t xml:space="preserve">Aerossol de 750 cm³ de espuma de poliuretano, de 22,5 kg/m³ de densidade, 140% de expansão, 18 N/cm² de resistência à tracção e 20 N/cm² de resistência à flexão, condutibilidade térmica 0,04 W/(m°C), estável de -40°C a 100°C; para aplicar com pistola; segundo EN 13165.</t>
  </si>
  <si>
    <t xml:space="preserve">mt13blw104</t>
  </si>
  <si>
    <t xml:space="preserve">Ud</t>
  </si>
  <si>
    <t xml:space="preserve">Gancho para fixação de telhas em ripa.</t>
  </si>
  <si>
    <t xml:space="preserve">mo020</t>
  </si>
  <si>
    <t xml:space="preserve">h</t>
  </si>
  <si>
    <t xml:space="preserve">Oficial de 1ª construção.</t>
  </si>
  <si>
    <t xml:space="preserve">mo113</t>
  </si>
  <si>
    <t xml:space="preserve">h</t>
  </si>
  <si>
    <t xml:space="preserve">Operário não qualificado construção.</t>
  </si>
  <si>
    <t xml:space="preserve">%</t>
  </si>
  <si>
    <t xml:space="preserve">Custos directos complementares</t>
  </si>
  <si>
    <t xml:space="preserve">Custo de manutenção decenal: 2,71€ nos primeiros 10 anos.</t>
  </si>
  <si>
    <t xml:space="preserve">Total:</t>
  </si>
  <si>
    <t xml:space="preserve">Referência e título da norma</t>
  </si>
  <si>
    <r>
      <rPr>
        <sz val="8.25"/>
        <color rgb="FF000000"/>
        <rFont val="Arial"/>
        <family val="2"/>
      </rPr>
      <t xml:space="preserve">Aplicabilidade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</si>
  <si>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Obrigatoriedade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</si>
  <si>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</si>
  <si>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13165:2012+A2:2016</t>
  </si>
  <si>
    <t xml:space="preserve">Produtos de isolamento  térmico para aplicação em edifícios — Produtos manufaturados de espuma de poliuretano rígido (PUR)  — Especificação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</si>
  <si>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de entrada em aplicação da norma harmonizada e início do período de coexistência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</si>
  <si>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Data final do período de coexistência / entrada em vigor da marcação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</si>
  <si>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avaliação e verificação da regularidade do desempenho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</si>
</sst>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center" wrapText="1"/>
    </xf>
    <xf numFmtId="0" fontId="0" fillId="0" borderId="2" xfId="0" applyFont="1" applyAlignment="1">
      <alignment horizontal="center" vertical="center" wrapText="1"/>
    </xf>
    <xf numFmtId="0" fontId="0" fillId="0" borderId="4" xfId="0" applyFont="1" applyAlignment="1">
      <alignment horizontal="left" vertical="center" wrapText="1"/>
    </xf>
    <xf numFmtId="0" fontId="0" fillId="0" borderId="4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1.36" customWidth="1"/>
    <col min="4" max="4" width="2.21" customWidth="1"/>
    <col min="5" max="5" width="73.78" customWidth="1"/>
    <col min="6" max="6" width="9.35" customWidth="1"/>
    <col min="7" max="7" width="4.59" customWidth="1"/>
    <col min="8" max="8" width="1.53" customWidth="1"/>
    <col min="9" max="9" width="12.58" customWidth="1"/>
    <col min="10" max="10" width="1.70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  <c r="K3" s="2"/>
    </row>
    <row r="5" spans="1:11" ht="45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</row>
    <row r="8" spans="1:11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6" t="s">
        <v>8</v>
      </c>
      <c r="H8" s="6"/>
      <c r="I8" s="6" t="s">
        <v>9</v>
      </c>
      <c r="J8" s="6" t="s">
        <v>10</v>
      </c>
      <c r="K8" s="6"/>
    </row>
    <row r="9" spans="1:11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7"/>
      <c r="G9" s="11">
        <v>3</v>
      </c>
      <c r="H9" s="11"/>
      <c r="I9" s="13">
        <v>0.61</v>
      </c>
      <c r="J9" s="13">
        <f ca="1">ROUND(INDIRECT(ADDRESS(ROW()+(0), COLUMN()+(-3), 1))*INDIRECT(ADDRESS(ROW()+(0), COLUMN()+(-1), 1)), 2)</f>
        <v>1.83</v>
      </c>
      <c r="K9" s="13"/>
    </row>
    <row r="10" spans="1:11" ht="34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4"/>
      <c r="G10" s="16">
        <v>0.063</v>
      </c>
      <c r="H10" s="16"/>
      <c r="I10" s="17">
        <v>7.2</v>
      </c>
      <c r="J10" s="17">
        <f ca="1">ROUND(INDIRECT(ADDRESS(ROW()+(0), COLUMN()+(-3), 1))*INDIRECT(ADDRESS(ROW()+(0), COLUMN()+(-1), 1)), 2)</f>
        <v>0.45</v>
      </c>
      <c r="K10" s="17"/>
    </row>
    <row r="11" spans="1:11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4"/>
      <c r="G11" s="16">
        <v>2.5</v>
      </c>
      <c r="H11" s="16"/>
      <c r="I11" s="17">
        <v>0.05</v>
      </c>
      <c r="J11" s="17">
        <f ca="1">ROUND(INDIRECT(ADDRESS(ROW()+(0), COLUMN()+(-3), 1))*INDIRECT(ADDRESS(ROW()+(0), COLUMN()+(-1), 1)), 2)</f>
        <v>0.13</v>
      </c>
      <c r="K11" s="17"/>
    </row>
    <row r="12" spans="1:11" ht="13.50" thickBot="1" customHeight="1">
      <c r="A12" s="14" t="s">
        <v>20</v>
      </c>
      <c r="B12" s="14"/>
      <c r="C12" s="15" t="s">
        <v>21</v>
      </c>
      <c r="D12" s="15"/>
      <c r="E12" s="14" t="s">
        <v>22</v>
      </c>
      <c r="F12" s="14"/>
      <c r="G12" s="16">
        <v>0.337</v>
      </c>
      <c r="H12" s="16"/>
      <c r="I12" s="17">
        <v>20.15</v>
      </c>
      <c r="J12" s="17">
        <f ca="1">ROUND(INDIRECT(ADDRESS(ROW()+(0), COLUMN()+(-3), 1))*INDIRECT(ADDRESS(ROW()+(0), COLUMN()+(-1), 1)), 2)</f>
        <v>6.79</v>
      </c>
      <c r="K12" s="17"/>
    </row>
    <row r="13" spans="1:11" ht="13.50" thickBot="1" customHeight="1">
      <c r="A13" s="14" t="s">
        <v>23</v>
      </c>
      <c r="B13" s="14"/>
      <c r="C13" s="18" t="s">
        <v>24</v>
      </c>
      <c r="D13" s="18"/>
      <c r="E13" s="19" t="s">
        <v>25</v>
      </c>
      <c r="F13" s="19"/>
      <c r="G13" s="20">
        <v>0.337</v>
      </c>
      <c r="H13" s="20"/>
      <c r="I13" s="21">
        <v>19.06</v>
      </c>
      <c r="J13" s="21">
        <f ca="1">ROUND(INDIRECT(ADDRESS(ROW()+(0), COLUMN()+(-3), 1))*INDIRECT(ADDRESS(ROW()+(0), COLUMN()+(-1), 1)), 2)</f>
        <v>6.42</v>
      </c>
      <c r="K13" s="21"/>
    </row>
    <row r="14" spans="1:11" ht="13.50" thickBot="1" customHeight="1">
      <c r="A14" s="19"/>
      <c r="B14" s="19"/>
      <c r="C14" s="22" t="s">
        <v>26</v>
      </c>
      <c r="D14" s="22"/>
      <c r="E14" s="5" t="s">
        <v>27</v>
      </c>
      <c r="F14" s="5"/>
      <c r="G14" s="23">
        <v>2</v>
      </c>
      <c r="H14" s="23"/>
      <c r="I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15.62</v>
      </c>
      <c r="J14" s="24">
        <f ca="1">ROUND(INDIRECT(ADDRESS(ROW()+(0), COLUMN()+(-3), 1))*INDIRECT(ADDRESS(ROW()+(0), COLUMN()+(-1), 1))/100, 2)</f>
        <v>0.31</v>
      </c>
      <c r="K14" s="24"/>
    </row>
    <row r="15" spans="1:11" ht="13.50" thickBot="1" customHeight="1">
      <c r="A15" s="25" t="s">
        <v>28</v>
      </c>
      <c r="B15" s="25"/>
      <c r="C15" s="26"/>
      <c r="D15" s="26"/>
      <c r="E15" s="26"/>
      <c r="F15" s="26"/>
      <c r="G15" s="27"/>
      <c r="H15" s="27"/>
      <c r="I15" s="25" t="s">
        <v>29</v>
      </c>
      <c r="J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15.93</v>
      </c>
      <c r="K15" s="28"/>
    </row>
    <row r="18" spans="1:11" ht="13.50" thickBot="1" customHeight="1">
      <c r="A18" s="29" t="s">
        <v>30</v>
      </c>
      <c r="B18" s="29"/>
      <c r="C18" s="29"/>
      <c r="D18" s="29"/>
      <c r="E18" s="29"/>
      <c r="F18" s="29" t="s">
        <v>31</v>
      </c>
      <c r="G18" s="29"/>
      <c r="H18" s="29" t="s">
        <v>32</v>
      </c>
      <c r="I18" s="29"/>
      <c r="J18" s="29"/>
      <c r="K18" s="29" t="s">
        <v>33</v>
      </c>
    </row>
    <row r="19" spans="1:11" ht="13.50" thickBot="1" customHeight="1">
      <c r="A19" s="30" t="s">
        <v>34</v>
      </c>
      <c r="B19" s="30"/>
      <c r="C19" s="30"/>
      <c r="D19" s="30"/>
      <c r="E19" s="30"/>
      <c r="F19" s="31">
        <v>1.4102e+007</v>
      </c>
      <c r="G19" s="31"/>
      <c r="H19" s="31">
        <v>1.4102e+007</v>
      </c>
      <c r="I19" s="31"/>
      <c r="J19" s="31"/>
      <c r="K19" s="31"/>
    </row>
    <row r="20" spans="1:11" ht="24.00" thickBot="1" customHeight="1">
      <c r="A20" s="32" t="s">
        <v>35</v>
      </c>
      <c r="B20" s="32"/>
      <c r="C20" s="32"/>
      <c r="D20" s="32"/>
      <c r="E20" s="32"/>
      <c r="F20" s="33"/>
      <c r="G20" s="33"/>
      <c r="H20" s="33"/>
      <c r="I20" s="33"/>
      <c r="J20" s="33"/>
      <c r="K20" s="33"/>
    </row>
    <row r="23" spans="1:1" ht="33.75" thickBot="1" customHeight="1">
      <c r="A23" s="1" t="s">
        <v>36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" ht="33.75" thickBot="1" customHeight="1">
      <c r="A24" s="1" t="s">
        <v>37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" ht="33.75" thickBot="1" customHeight="1">
      <c r="A25" s="1" t="s">
        <v>38</v>
      </c>
      <c r="B25" s="1"/>
      <c r="C25" s="1"/>
      <c r="D25" s="1"/>
      <c r="E25" s="1"/>
      <c r="F25" s="1"/>
      <c r="G25" s="1"/>
      <c r="H25" s="1"/>
      <c r="I25" s="1"/>
      <c r="J25" s="1"/>
      <c r="K25" s="1"/>
    </row>
  </sheetData>
  <mergeCells count="53">
    <mergeCell ref="A1:K1"/>
    <mergeCell ref="B3:C3"/>
    <mergeCell ref="D3:K3"/>
    <mergeCell ref="A5:K5"/>
    <mergeCell ref="A8:B8"/>
    <mergeCell ref="C8:D8"/>
    <mergeCell ref="E8:F8"/>
    <mergeCell ref="G8:H8"/>
    <mergeCell ref="J8:K8"/>
    <mergeCell ref="A9:B9"/>
    <mergeCell ref="C9:D9"/>
    <mergeCell ref="E9:F9"/>
    <mergeCell ref="G9:H9"/>
    <mergeCell ref="J9:K9"/>
    <mergeCell ref="A10:B10"/>
    <mergeCell ref="C10:D10"/>
    <mergeCell ref="E10:F10"/>
    <mergeCell ref="G10:H10"/>
    <mergeCell ref="J10:K10"/>
    <mergeCell ref="A11:B11"/>
    <mergeCell ref="C11:D11"/>
    <mergeCell ref="E11:F11"/>
    <mergeCell ref="G11:H11"/>
    <mergeCell ref="J11:K11"/>
    <mergeCell ref="A12:B12"/>
    <mergeCell ref="C12:D12"/>
    <mergeCell ref="E12:F12"/>
    <mergeCell ref="G12:H12"/>
    <mergeCell ref="J12:K12"/>
    <mergeCell ref="A13:B13"/>
    <mergeCell ref="C13:D13"/>
    <mergeCell ref="E13:F13"/>
    <mergeCell ref="G13:H13"/>
    <mergeCell ref="J13:K13"/>
    <mergeCell ref="A14:B14"/>
    <mergeCell ref="C14:D14"/>
    <mergeCell ref="E14:F14"/>
    <mergeCell ref="G14:H14"/>
    <mergeCell ref="J14:K14"/>
    <mergeCell ref="A15:F15"/>
    <mergeCell ref="G15:H15"/>
    <mergeCell ref="J15:K15"/>
    <mergeCell ref="A18:E18"/>
    <mergeCell ref="F18:G18"/>
    <mergeCell ref="H18:J18"/>
    <mergeCell ref="A19:E19"/>
    <mergeCell ref="F19:G20"/>
    <mergeCell ref="H19:J20"/>
    <mergeCell ref="K19:K20"/>
    <mergeCell ref="A20:E20"/>
    <mergeCell ref="A23:K23"/>
    <mergeCell ref="A24:K24"/>
    <mergeCell ref="A25:K25"/>
  </mergeCells>
  <pageMargins left="0.147638" right="0.147638" top="0.206693" bottom="0.206693" header="0.0" footer="0.0"/>
  <pageSetup paperSize="9" orientation="portrait"/>
  <rowBreaks count="0" manualBreakCount="0">
    </rowBreaks>
</worksheet>
</file>