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<sst xmlns="http://schemas.openxmlformats.org/spreadsheetml/2006/main" count="51" uniqueCount="51">
  <si>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</si>
  <si>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RSI007</t>
  </si>
  <si>
    <t xml:space="preserve">m²</t>
  </si>
  <si>
    <t xml:space="preserve">Pavimento industrial de betão tratado superficialmente com recobrimento cimentício.</t>
  </si>
  <si>
    <r>
      <rPr>
        <sz val="8.25"/>
        <color rgb="FF000000"/>
        <rFont val="Arial"/>
        <family val="2"/>
      </rPr>
      <t xml:space="preserve">Pavimento industrial, apto para caves, constituído por: base de betão armado de 20 cm de espessura, realizada com betão C25/30 (XC1(P); D12; S3; Cl 0,4) fabricado em central, e betonagem desde camião, espalhamento e vibração mecânico através de espalhadora, e malha electrossoldada AR42 100x300 mm de aço A500 EL como armadura de distribuição, colocada sobre separadores homologados; e aplicação sobre o betão fresco de camada de desgaste de argamassa endurecedora CT - C60 - F10 - A6, segundo EN 13813, cor cinzento (5 kg/m²), com acabamento superficial através de afagamento e polimento mecânicos.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</si>
  <si>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</si>
  <si>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</si>
  <si>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</si>
  <si>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</si>
  <si>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</si>
  <si>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</si>
  <si>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mt10haf020bgngc</t>
  </si>
  <si>
    <t xml:space="preserve">m³</t>
  </si>
  <si>
    <t xml:space="preserve">Betão C25/30 (XC1(P); D12; S3; Cl 0,4), fabricado em central, segundo NP EN 206-1.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</si>
  <si>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</si>
  <si>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</si>
  <si>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</si>
  <si>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mt07aco020j</t>
  </si>
  <si>
    <t xml:space="preserve">Ud</t>
  </si>
  <si>
    <t xml:space="preserve">Separador homologado para pavimentos contínuos.</t>
  </si>
  <si>
    <t xml:space="preserve">mt09bnc010b</t>
  </si>
  <si>
    <t xml:space="preserve">kg</t>
  </si>
  <si>
    <t xml:space="preserve">Argamassa endurecedora, CT - C60 - F10 - A6, segundo EN 13813, cor cinzento, composta de cimento, inertes seleccionados de quartzo, pigmentos orgânicos e aditivos, de baixa porosidade, com uma densidade aparente de 1330 kg/m³, com resistência aos óleos e à gasolina, uma resistência à compressão de 75000 kN/m² e uma resistência à abrasão segundo o método de Böhme EN 13892-3 de 6 cm³ / 50 cm².</t>
  </si>
  <si>
    <t xml:space="preserve">mq06ext010</t>
  </si>
  <si>
    <t xml:space="preserve">h</t>
  </si>
  <si>
    <t xml:space="preserve">Espalhadora para pavimentos de betão.</t>
  </si>
  <si>
    <t xml:space="preserve">mq06fra010</t>
  </si>
  <si>
    <t xml:space="preserve">h</t>
  </si>
  <si>
    <t xml:space="preserve">Talocha mecânica de betão.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</si>
  <si>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</si>
  <si>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</si>
  <si>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</si>
  <si>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</si>
  <si>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</si>
  <si>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</si>
  <si>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</si>
  <si>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</si>
  <si>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</si>
  <si>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</si>
  <si>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</si>
  <si>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30,28€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</si>
  <si>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</si>
  <si>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</si>
  <si>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</si>
  <si>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</si>
  <si>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</si>
  <si>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13813:2002</t>
  </si>
  <si>
    <t xml:space="preserve">Revestimentos contínuos para pavimentos — Materiais — Especificações e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</si>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</sst>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2.55" customWidth="1"/>
    <col min="4" max="4" width="3.57" customWidth="1"/>
    <col min="5" max="5" width="70.2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0.21</v>
      </c>
      <c r="H9" s="11"/>
      <c r="I9" s="13">
        <v>83.08</v>
      </c>
      <c r="J9" s="13">
        <f ca="1">ROUND(INDIRECT(ADDRESS(ROW()+(0), COLUMN()+(-3), 1))*INDIRECT(ADDRESS(ROW()+(0), COLUMN()+(-1), 1)), 2)</f>
        <v>17.45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1.2</v>
      </c>
      <c r="H10" s="16"/>
      <c r="I10" s="17">
        <v>1.64</v>
      </c>
      <c r="J10" s="17">
        <f ca="1">ROUND(INDIRECT(ADDRESS(ROW()+(0), COLUMN()+(-3), 1))*INDIRECT(ADDRESS(ROW()+(0), COLUMN()+(-1), 1)), 2)</f>
        <v>1.97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2</v>
      </c>
      <c r="H11" s="16"/>
      <c r="I11" s="17">
        <v>0.05</v>
      </c>
      <c r="J11" s="17">
        <f ca="1">ROUND(INDIRECT(ADDRESS(ROW()+(0), COLUMN()+(-3), 1))*INDIRECT(ADDRESS(ROW()+(0), COLUMN()+(-1), 1)), 2)</f>
        <v>0.1</v>
      </c>
      <c r="K11" s="17"/>
    </row>
    <row r="12" spans="1:11" ht="55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5</v>
      </c>
      <c r="H12" s="16"/>
      <c r="I12" s="17">
        <v>0.6</v>
      </c>
      <c r="J12" s="17">
        <f ca="1">ROUND(INDIRECT(ADDRESS(ROW()+(0), COLUMN()+(-3), 1))*INDIRECT(ADDRESS(ROW()+(0), COLUMN()+(-1), 1)), 2)</f>
        <v>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0.009</v>
      </c>
      <c r="H13" s="16"/>
      <c r="I13" s="17">
        <v>75.97</v>
      </c>
      <c r="J13" s="17">
        <f ca="1">ROUND(INDIRECT(ADDRESS(ROW()+(0), COLUMN()+(-3), 1))*INDIRECT(ADDRESS(ROW()+(0), COLUMN()+(-1), 1)), 2)</f>
        <v>0.68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0.643</v>
      </c>
      <c r="H14" s="16"/>
      <c r="I14" s="17">
        <v>5.07</v>
      </c>
      <c r="J14" s="17">
        <f ca="1">ROUND(INDIRECT(ADDRESS(ROW()+(0), COLUMN()+(-3), 1))*INDIRECT(ADDRESS(ROW()+(0), COLUMN()+(-1), 1)), 2)</f>
        <v>3.26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0.232</v>
      </c>
      <c r="H15" s="16"/>
      <c r="I15" s="17">
        <v>13.25</v>
      </c>
      <c r="J15" s="17">
        <f ca="1">ROUND(INDIRECT(ADDRESS(ROW()+(0), COLUMN()+(-3), 1))*INDIRECT(ADDRESS(ROW()+(0), COLUMN()+(-1), 1)), 2)</f>
        <v>3.07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0.549</v>
      </c>
      <c r="H16" s="16"/>
      <c r="I16" s="17">
        <v>19.19</v>
      </c>
      <c r="J16" s="17">
        <f ca="1">ROUND(INDIRECT(ADDRESS(ROW()+(0), COLUMN()+(-3), 1))*INDIRECT(ADDRESS(ROW()+(0), COLUMN()+(-1), 1)), 2)</f>
        <v>10.54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0.691</v>
      </c>
      <c r="H17" s="20"/>
      <c r="I17" s="21">
        <v>18.74</v>
      </c>
      <c r="J17" s="21">
        <f ca="1">ROUND(INDIRECT(ADDRESS(ROW()+(0), COLUMN()+(-3), 1))*INDIRECT(ADDRESS(ROW()+(0), COLUMN()+(-1), 1)), 2)</f>
        <v>12.95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53.02</v>
      </c>
      <c r="J18" s="24">
        <f ca="1">ROUND(INDIRECT(ADDRESS(ROW()+(0), COLUMN()+(-3), 1))*INDIRECT(ADDRESS(ROW()+(0), COLUMN()+(-1), 1))/100, 2)</f>
        <v>1.06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54.08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182003</v>
      </c>
      <c r="G23" s="31"/>
      <c r="H23" s="31">
        <v>182004</v>
      </c>
      <c r="I23" s="31"/>
      <c r="J23" s="31"/>
      <c r="K23" s="31"/>
    </row>
    <row r="24" spans="1:11" ht="13.50" thickBot="1" customHeight="1">
      <c r="A24" s="32" t="s">
        <v>47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