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<sst xmlns="http://schemas.openxmlformats.org/spreadsheetml/2006/main" count="55" uniqueCount="55">
  <si>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</si>
  <si>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UXH010</t>
  </si>
  <si>
    <t xml:space="preserve">m²</t>
  </si>
  <si>
    <t xml:space="preserve">Pavimento de ladrilhos de betão.</t>
  </si>
  <si>
    <r>
      <rPr>
        <sz val="8.25"/>
        <color rgb="FF000000"/>
        <rFont val="Arial"/>
        <family val="2"/>
      </rPr>
      <t xml:space="preserve">Pavimento de ladrilhos de betão para exteriores, acabamento baixo-relevo sem polir, resistência à flexão T, carga de ruptura 4, resistência ao desgaste H, 30x30x4 cm, cinzento, para utilização privada em exteriores em zona de parques e jardins, colocada com maceta sobre argamassa; tudo realizado sobre base de betão simples (C20/25 (X0(P); D25; S2; Cl 1,0)), de 10 cm de espessura, betonagem desde camião com espalhamento e vibração manual com régua vibradora de 3 m, com acabamento com pré-execução de mestras e nivelado.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</si>
  <si>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</si>
  <si>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</si>
  <si>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</si>
  <si>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</si>
  <si>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</si>
  <si>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</si>
  <si>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</si>
  <si>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</si>
  <si>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</si>
  <si>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</si>
  <si>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</si>
  <si>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</si>
  <si>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</si>
  <si>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</si>
  <si>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</si>
  <si>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mt18bhd010fcea</t>
  </si>
  <si>
    <t xml:space="preserve">m²</t>
  </si>
  <si>
    <t xml:space="preserve">Ladrilho de betão para exteriores, acabamento superficial da face à vista: baixo-relevo sem polir, classe resistente à flexão T, classe resistente segundo a carga de ruptura 4, classe de desgaste por abrasão H, formato nominal 30x30x4 cm, cor cinzento, segundo NP EN 1339, com resistência ao deslizamento/resvalamento (índice USRV) &gt; 45.</t>
  </si>
  <si>
    <t xml:space="preserve">mt01arp020a</t>
  </si>
  <si>
    <t xml:space="preserve">kg</t>
  </si>
  <si>
    <t xml:space="preserve">Areia natural, fina e seca, de 2 mm de tamanho máximo, isenta de sais prejudiciais, fornecida em sacos.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</si>
  <si>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</si>
  <si>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</si>
  <si>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</si>
  <si>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</si>
  <si>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</si>
  <si>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Régua vibradora de 3 m.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</si>
  <si>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</si>
  <si>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</si>
  <si>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</si>
  <si>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</si>
  <si>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</si>
  <si>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</si>
  <si>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</si>
  <si>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</si>
  <si>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3,70€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</si>
  <si>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</si>
  <si>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</si>
  <si>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</si>
  <si>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</si>
  <si>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</si>
  <si>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</si>
  <si>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</si>
  <si>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</si>
  <si>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1339:2003</t>
  </si>
  <si>
    <t xml:space="preserve">Lajetas prefabricadas de betão — Requisitos e métodos de ensaio</t>
  </si>
  <si>
    <t xml:space="preserve">EN 1339:2003/A 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</si>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</sst>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3.57" customWidth="1"/>
    <col min="5" max="5" width="71.4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0.105</v>
      </c>
      <c r="H9" s="11"/>
      <c r="I9" s="13">
        <v>93.72</v>
      </c>
      <c r="J9" s="13">
        <f ca="1">ROUND(INDIRECT(ADDRESS(ROW()+(0), COLUMN()+(-3), 1))*INDIRECT(ADDRESS(ROW()+(0), COLUMN()+(-1), 1)), 2)</f>
        <v>9.84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0.03</v>
      </c>
      <c r="H10" s="16"/>
      <c r="I10" s="17">
        <v>115.3</v>
      </c>
      <c r="J10" s="17">
        <f ca="1">ROUND(INDIRECT(ADDRESS(ROW()+(0), COLUMN()+(-3), 1))*INDIRECT(ADDRESS(ROW()+(0), COLUMN()+(-1), 1)), 2)</f>
        <v>3.46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</v>
      </c>
      <c r="H11" s="16"/>
      <c r="I11" s="17">
        <v>0.1</v>
      </c>
      <c r="J11" s="17">
        <f ca="1">ROUND(INDIRECT(ADDRESS(ROW()+(0), COLUMN()+(-3), 1))*INDIRECT(ADDRESS(ROW()+(0), COLUMN()+(-1), 1)), 2)</f>
        <v>0.1</v>
      </c>
      <c r="K11" s="17"/>
    </row>
    <row r="12" spans="1:11" ht="45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1.05</v>
      </c>
      <c r="H12" s="16"/>
      <c r="I12" s="17">
        <v>10.5</v>
      </c>
      <c r="J12" s="17">
        <f ca="1">ROUND(INDIRECT(ADDRESS(ROW()+(0), COLUMN()+(-3), 1))*INDIRECT(ADDRESS(ROW()+(0), COLUMN()+(-1), 1)), 2)</f>
        <v>11.03</v>
      </c>
      <c r="K12" s="17"/>
    </row>
    <row r="13" spans="1:11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</v>
      </c>
      <c r="H13" s="16"/>
      <c r="I13" s="17">
        <v>0.35</v>
      </c>
      <c r="J13" s="17">
        <f ca="1">ROUND(INDIRECT(ADDRESS(ROW()+(0), COLUMN()+(-3), 1))*INDIRECT(ADDRESS(ROW()+(0), COLUMN()+(-1), 1)), 2)</f>
        <v>0.35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0.019</v>
      </c>
      <c r="H14" s="16"/>
      <c r="I14" s="17">
        <v>10.38</v>
      </c>
      <c r="J14" s="17">
        <f ca="1">ROUND(INDIRECT(ADDRESS(ROW()+(0), COLUMN()+(-3), 1))*INDIRECT(ADDRESS(ROW()+(0), COLUMN()+(-1), 1)), 2)</f>
        <v>0.2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0.052</v>
      </c>
      <c r="H15" s="16"/>
      <c r="I15" s="17">
        <v>5.23</v>
      </c>
      <c r="J15" s="17">
        <f ca="1">ROUND(INDIRECT(ADDRESS(ROW()+(0), COLUMN()+(-3), 1))*INDIRECT(ADDRESS(ROW()+(0), COLUMN()+(-1), 1)), 2)</f>
        <v>0.27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0.362</v>
      </c>
      <c r="H16" s="16"/>
      <c r="I16" s="17">
        <v>20.15</v>
      </c>
      <c r="J16" s="17">
        <f ca="1">ROUND(INDIRECT(ADDRESS(ROW()+(0), COLUMN()+(-3), 1))*INDIRECT(ADDRESS(ROW()+(0), COLUMN()+(-1), 1)), 2)</f>
        <v>7.29</v>
      </c>
      <c r="K16" s="17"/>
    </row>
    <row r="17" spans="1:11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19"/>
      <c r="G17" s="20">
        <v>0.395</v>
      </c>
      <c r="H17" s="20"/>
      <c r="I17" s="21">
        <v>19.67</v>
      </c>
      <c r="J17" s="21">
        <f ca="1">ROUND(INDIRECT(ADDRESS(ROW()+(0), COLUMN()+(-3), 1))*INDIRECT(ADDRESS(ROW()+(0), COLUMN()+(-1), 1)), 2)</f>
        <v>7.77</v>
      </c>
      <c r="K17" s="21"/>
    </row>
    <row r="18" spans="1:11" ht="13.50" thickBot="1" customHeight="1">
      <c r="A18" s="19"/>
      <c r="B18" s="19"/>
      <c r="C18" s="19"/>
      <c r="D18" s="22" t="s">
        <v>38</v>
      </c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40.31</v>
      </c>
      <c r="J18" s="24">
        <f ca="1">ROUND(INDIRECT(ADDRESS(ROW()+(0), COLUMN()+(-3), 1))*INDIRECT(ADDRESS(ROW()+(0), COLUMN()+(-1), 1))/100, 2)</f>
        <v>0.81</v>
      </c>
      <c r="K18" s="24"/>
    </row>
    <row r="19" spans="1:11" ht="13.50" thickBot="1" customHeight="1">
      <c r="A19" s="25" t="s">
        <v>40</v>
      </c>
      <c r="B19" s="25"/>
      <c r="C19" s="25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41.12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172012</v>
      </c>
      <c r="G23" s="31"/>
      <c r="H23" s="31">
        <v>172013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5" spans="1:11" ht="13.50" thickBot="1" customHeight="1">
      <c r="A25" s="30" t="s">
        <v>49</v>
      </c>
      <c r="B25" s="30"/>
      <c r="C25" s="30"/>
      <c r="D25" s="30"/>
      <c r="E25" s="30"/>
      <c r="F25" s="31">
        <v>132004</v>
      </c>
      <c r="G25" s="31"/>
      <c r="H25" s="31">
        <v>132005</v>
      </c>
      <c r="I25" s="31"/>
      <c r="J25" s="31"/>
      <c r="K25" s="31">
        <v>4</v>
      </c>
    </row>
    <row r="26" spans="1:11" ht="13.50" thickBot="1" customHeight="1">
      <c r="A26" s="34" t="s">
        <v>50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7" spans="1:11" ht="13.50" thickBot="1" customHeight="1">
      <c r="A27" s="32" t="s">
        <v>51</v>
      </c>
      <c r="B27" s="32"/>
      <c r="C27" s="32"/>
      <c r="D27" s="32"/>
      <c r="E27" s="32"/>
      <c r="F27" s="33">
        <v>112007</v>
      </c>
      <c r="G27" s="33"/>
      <c r="H27" s="33">
        <v>112007</v>
      </c>
      <c r="I27" s="33"/>
      <c r="J27" s="33"/>
      <c r="K27" s="33"/>
    </row>
    <row r="30" spans="1:1" ht="33.75" thickBot="1" customHeight="1">
      <c r="A30" s="1" t="s">
        <v>52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53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7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5:E25"/>
    <mergeCell ref="F25:G25"/>
    <mergeCell ref="H25:J25"/>
    <mergeCell ref="K25:K27"/>
    <mergeCell ref="A26:E26"/>
    <mergeCell ref="F26:G26"/>
    <mergeCell ref="H26:J26"/>
    <mergeCell ref="A27:E27"/>
    <mergeCell ref="F27:G27"/>
    <mergeCell ref="H27:J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